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lafantova\Documents\Web\Informace pro spolupracující banky\S-záruka souhrn\"/>
    </mc:Choice>
  </mc:AlternateContent>
  <bookViews>
    <workbookView xWindow="0" yWindow="0" windowWidth="28800" windowHeight="12300" activeTab="8"/>
  </bookViews>
  <sheets>
    <sheet name="1. Q 2023" sheetId="9" r:id="rId1"/>
    <sheet name="2022" sheetId="8" r:id="rId2"/>
    <sheet name="2021" sheetId="6" r:id="rId3"/>
    <sheet name="2020" sheetId="5" r:id="rId4"/>
    <sheet name="2019" sheetId="4" r:id="rId5"/>
    <sheet name="2018" sheetId="3" r:id="rId6"/>
    <sheet name="2017" sheetId="1" r:id="rId7"/>
    <sheet name="2016" sheetId="2" r:id="rId8"/>
    <sheet name="souhrn od 2015 do 1. Q 2023" sheetId="7" r:id="rId9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7" l="1"/>
  <c r="K13" i="7"/>
  <c r="K12" i="7"/>
  <c r="K11" i="7"/>
  <c r="K10" i="7"/>
  <c r="K9" i="7"/>
  <c r="K8" i="7"/>
  <c r="K7" i="7"/>
  <c r="K6" i="7"/>
  <c r="K4" i="7"/>
  <c r="J13" i="7"/>
  <c r="I13" i="7" l="1"/>
  <c r="I8" i="7"/>
  <c r="I5" i="7"/>
  <c r="K5" i="7" s="1"/>
</calcChain>
</file>

<file path=xl/sharedStrings.xml><?xml version="1.0" encoding="utf-8"?>
<sst xmlns="http://schemas.openxmlformats.org/spreadsheetml/2006/main" count="127" uniqueCount="30">
  <si>
    <t>Banky</t>
  </si>
  <si>
    <t>Česká spořitelna</t>
  </si>
  <si>
    <t>Československá obchodní banka</t>
  </si>
  <si>
    <t>Equa bank</t>
  </si>
  <si>
    <t>MONETA Money Bank</t>
  </si>
  <si>
    <t>Komerční banka</t>
  </si>
  <si>
    <t>Oberbank AG</t>
  </si>
  <si>
    <t>Raiffeisenbank</t>
  </si>
  <si>
    <t>Raiffeisenbank im Stiftland</t>
  </si>
  <si>
    <t>Sberbank CZ</t>
  </si>
  <si>
    <t>UniCredit Bank CR and Slovakia</t>
  </si>
  <si>
    <t>Waldviertler Sparkasse Bank AG</t>
  </si>
  <si>
    <t>I. - XII. 2017</t>
  </si>
  <si>
    <t>S-záruka - Program ZÁRUKA 2015 až 2023 (mil. Kč, rok 2017)</t>
  </si>
  <si>
    <t>I. - XII. 2016</t>
  </si>
  <si>
    <t>S-záruka - Program ZÁRUKA 2015 až 2023 (mil. Kč, rok 2016)</t>
  </si>
  <si>
    <t>Volksbank Raiffeisenbank Nordober.</t>
  </si>
  <si>
    <t>I. - XII. 2018</t>
  </si>
  <si>
    <t>S-záruka - Program ZÁRUKA 2015 až 2023 (mil. Kč, rok 2018)</t>
  </si>
  <si>
    <t>I. - XII. 2019</t>
  </si>
  <si>
    <t>S-záruka - Program ZÁRUKA 2015 až 2023 (mil. Kč, rok 2019)</t>
  </si>
  <si>
    <t>I. - XII. 2020</t>
  </si>
  <si>
    <t>S-záruka - Program ZÁRUKA 2015 až 2023 (mil. Kč, rok 2021)</t>
  </si>
  <si>
    <t>I. - XII. 2021</t>
  </si>
  <si>
    <t>výše záruky</t>
  </si>
  <si>
    <t>S-záruka a GEN-záruka - Program ZÁRUKA 2015 až 2023 (mil. Kč, I. - XII. 2022)</t>
  </si>
  <si>
    <t>S-záruka a GEN-záruka - Program ZÁRUKA 2015 až 2023 (mil. Kč, 1. Q 2023)</t>
  </si>
  <si>
    <t>1. Q 2023</t>
  </si>
  <si>
    <t>S-záruka a GEN-záruka - Program ZÁRUKA 2015 až 2023 (mil. Kč, rok 2015 až 1. Q 2023)</t>
  </si>
  <si>
    <t>souhrn od 2015 do 1. Q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</si>
</sst>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;[Red]#,##0.0"/>
    <numFmt numFmtId="165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64" fontId="0" fillId="0" borderId="5" xfId="0" applyNumberFormat="1" applyBorder="1" applyAlignment="1">
      <alignment vertical="center"/>
    </xf>
    <xf numFmtId="164" fontId="0" fillId="0" borderId="6" xfId="0" applyNumberFormat="1" applyBorder="1" applyAlignment="1">
      <alignment vertical="center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164" fontId="0" fillId="0" borderId="12" xfId="0" applyNumberFormat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4" xfId="0" applyFont="1" applyBorder="1" applyAlignment="1">
      <alignment horizontal="right"/>
    </xf>
    <xf numFmtId="165" fontId="0" fillId="0" borderId="5" xfId="0" applyNumberFormat="1" applyBorder="1"/>
    <xf numFmtId="165" fontId="0" fillId="0" borderId="6" xfId="0" applyNumberFormat="1" applyBorder="1"/>
    <xf numFmtId="164" fontId="0" fillId="3" borderId="0" xfId="0" applyNumberFormat="1" applyFill="1" applyAlignment="1">
      <alignment horizontal="right" indent="1"/>
    </xf>
    <xf numFmtId="0" fontId="1" fillId="0" borderId="11" xfId="0" applyFont="1" applyBorder="1" applyAlignment="1">
      <alignment horizontal="right" vertical="center" indent="1"/>
    </xf>
    <xf numFmtId="0" fontId="1" fillId="0" borderId="4" xfId="0" applyFont="1" applyBorder="1" applyAlignment="1">
      <alignment horizontal="right" vertical="center" indent="1"/>
    </xf>
    <xf numFmtId="164" fontId="0" fillId="0" borderId="12" xfId="0" applyNumberFormat="1" applyBorder="1" applyAlignment="1">
      <alignment horizontal="right" vertical="center" indent="1"/>
    </xf>
    <xf numFmtId="164" fontId="0" fillId="0" borderId="5" xfId="0" applyNumberFormat="1" applyBorder="1" applyAlignment="1">
      <alignment horizontal="right" vertical="center" indent="1"/>
    </xf>
    <xf numFmtId="165" fontId="0" fillId="0" borderId="5" xfId="0" applyNumberFormat="1" applyBorder="1" applyAlignment="1">
      <alignment horizontal="right" indent="1"/>
    </xf>
    <xf numFmtId="164" fontId="0" fillId="0" borderId="6" xfId="0" applyNumberFormat="1" applyBorder="1" applyAlignment="1">
      <alignment horizontal="right" vertical="center" indent="1"/>
    </xf>
    <xf numFmtId="165" fontId="0" fillId="0" borderId="6" xfId="0" applyNumberFormat="1" applyBorder="1" applyAlignment="1">
      <alignment horizontal="right" indent="1"/>
    </xf>
    <xf numFmtId="0" fontId="4" fillId="3" borderId="0" xfId="0" applyFont="1" applyFill="1" applyAlignment="1">
      <alignment horizontal="right" indent="1"/>
    </xf>
    <xf numFmtId="0" fontId="3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200" b="1"/>
              <a:t>Poskytnuté</a:t>
            </a:r>
            <a:r>
              <a:rPr lang="cs-CZ" sz="1200" b="1" baseline="0"/>
              <a:t> S-záruky a GEN-záruky dle bank</a:t>
            </a:r>
            <a:r>
              <a:rPr lang="cs-CZ" sz="1200" baseline="0"/>
              <a:t/>
            </a:r>
            <a:br>
              <a:rPr lang="cs-CZ" sz="1200" baseline="0"/>
            </a:br>
            <a:r>
              <a:rPr lang="cs-CZ" sz="1200" baseline="0"/>
              <a:t>(v mil. Kč, 2015 až 1. Q 2023)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'souhrn od 2015 do 1. Q 2023'!$K$3</c:f>
              <c:strCache>
                <c:ptCount val="1"/>
                <c:pt idx="0">
                  <c:v>souhrn od 2015 do 1. Q 2023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cat>
            <c:strRef>
              <c:f>'souhrn od 2015 do 1. Q 2023'!$B$4:$B$14</c:f>
              <c:strCache>
                <c:ptCount val="11"/>
                <c:pt idx="0">
                  <c:v>Česká spořitelna</c:v>
                </c:pt>
                <c:pt idx="1">
                  <c:v>Československá obchodní banka</c:v>
                </c:pt>
                <c:pt idx="2">
                  <c:v>Equa bank</c:v>
                </c:pt>
                <c:pt idx="3">
                  <c:v>MONETA Money Bank</c:v>
                </c:pt>
                <c:pt idx="4">
                  <c:v>Komerční banka</c:v>
                </c:pt>
                <c:pt idx="5">
                  <c:v>Oberbank AG</c:v>
                </c:pt>
                <c:pt idx="6">
                  <c:v>Raiffeisenbank</c:v>
                </c:pt>
                <c:pt idx="7">
                  <c:v>Raiffeisenbank im Stiftland</c:v>
                </c:pt>
                <c:pt idx="8">
                  <c:v>Sberbank CZ</c:v>
                </c:pt>
                <c:pt idx="9">
                  <c:v>UniCredit Bank CR and Slovakia</c:v>
                </c:pt>
                <c:pt idx="10">
                  <c:v>Waldviertler Sparkasse Bank AG</c:v>
                </c:pt>
              </c:strCache>
            </c:strRef>
          </c:cat>
          <c:val>
            <c:numRef>
              <c:f>'souhrn od 2015 do 1. Q 2023'!$K$4:$K$14</c:f>
              <c:numCache>
                <c:formatCode>#\ ##0.0;[Red]#\ ##0.0</c:formatCode>
                <c:ptCount val="11"/>
                <c:pt idx="0">
                  <c:v>50.8</c:v>
                </c:pt>
                <c:pt idx="1">
                  <c:v>74.2</c:v>
                </c:pt>
                <c:pt idx="2">
                  <c:v>0</c:v>
                </c:pt>
                <c:pt idx="3">
                  <c:v>33.4</c:v>
                </c:pt>
                <c:pt idx="4">
                  <c:v>58.099999999999994</c:v>
                </c:pt>
                <c:pt idx="5">
                  <c:v>0</c:v>
                </c:pt>
                <c:pt idx="6">
                  <c:v>23.2</c:v>
                </c:pt>
                <c:pt idx="7">
                  <c:v>0</c:v>
                </c:pt>
                <c:pt idx="8">
                  <c:v>2.0999999999999996</c:v>
                </c:pt>
                <c:pt idx="9">
                  <c:v>28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A-41BF-AC11-4478DA726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2255536"/>
        <c:axId val="632260128"/>
        <c:axId val="0"/>
      </c:bar3DChart>
      <c:catAx>
        <c:axId val="632255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32260128"/>
        <c:crosses val="autoZero"/>
        <c:auto val="1"/>
        <c:lblAlgn val="ctr"/>
        <c:lblOffset val="100"/>
        <c:noMultiLvlLbl val="0"/>
      </c:catAx>
      <c:valAx>
        <c:axId val="63226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;[Red]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32255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16</xdr:row>
      <xdr:rowOff>38099</xdr:rowOff>
    </xdr:from>
    <xdr:to>
      <xdr:col>15</xdr:col>
      <xdr:colOff>285749</xdr:colOff>
      <xdr:row>42</xdr:row>
      <xdr:rowOff>133350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/>
  </sheetViews>
  <sheetFormatPr defaultRowHeight="15" x14ac:dyDescent="0.25"/>
  <cols>
    <col min="2" max="2" width="37.140625" customWidth="1"/>
    <col min="3" max="3" width="18" customWidth="1"/>
  </cols>
  <sheetData>
    <row r="2" spans="2:5" ht="31.5" customHeight="1" thickBot="1" x14ac:dyDescent="0.3">
      <c r="B2" s="28" t="s">
        <v>26</v>
      </c>
      <c r="C2" s="28"/>
      <c r="D2" s="28"/>
      <c r="E2" s="28"/>
    </row>
    <row r="3" spans="2:5" x14ac:dyDescent="0.25">
      <c r="B3" s="13" t="s">
        <v>0</v>
      </c>
      <c r="C3" s="4" t="s">
        <v>24</v>
      </c>
    </row>
    <row r="4" spans="2:5" x14ac:dyDescent="0.25">
      <c r="B4" s="14" t="s">
        <v>1</v>
      </c>
      <c r="C4" s="5">
        <v>0</v>
      </c>
    </row>
    <row r="5" spans="2:5" x14ac:dyDescent="0.25">
      <c r="B5" s="14" t="s">
        <v>2</v>
      </c>
      <c r="C5" s="5">
        <v>25</v>
      </c>
    </row>
    <row r="6" spans="2:5" x14ac:dyDescent="0.25">
      <c r="B6" s="14" t="s">
        <v>3</v>
      </c>
      <c r="C6" s="5">
        <v>0</v>
      </c>
    </row>
    <row r="7" spans="2:5" x14ac:dyDescent="0.25">
      <c r="B7" s="14" t="s">
        <v>4</v>
      </c>
      <c r="C7" s="5">
        <v>0</v>
      </c>
    </row>
    <row r="8" spans="2:5" x14ac:dyDescent="0.25">
      <c r="B8" s="14" t="s">
        <v>5</v>
      </c>
      <c r="C8" s="5">
        <v>0</v>
      </c>
    </row>
    <row r="9" spans="2:5" x14ac:dyDescent="0.25">
      <c r="B9" s="14" t="s">
        <v>6</v>
      </c>
      <c r="C9" s="5">
        <v>0</v>
      </c>
    </row>
    <row r="10" spans="2:5" x14ac:dyDescent="0.25">
      <c r="B10" s="14" t="s">
        <v>7</v>
      </c>
      <c r="C10" s="5">
        <v>0</v>
      </c>
    </row>
    <row r="11" spans="2:5" x14ac:dyDescent="0.25">
      <c r="B11" s="14" t="s">
        <v>16</v>
      </c>
      <c r="C11" s="5">
        <v>0</v>
      </c>
    </row>
    <row r="12" spans="2:5" x14ac:dyDescent="0.25">
      <c r="B12" s="14" t="s">
        <v>9</v>
      </c>
      <c r="C12" s="5">
        <v>0</v>
      </c>
    </row>
    <row r="13" spans="2:5" x14ac:dyDescent="0.25">
      <c r="B13" s="14" t="s">
        <v>10</v>
      </c>
      <c r="C13" s="5">
        <v>0</v>
      </c>
    </row>
    <row r="14" spans="2:5" ht="15.75" thickBot="1" x14ac:dyDescent="0.3">
      <c r="B14" s="15" t="s">
        <v>11</v>
      </c>
      <c r="C14" s="6">
        <v>0</v>
      </c>
    </row>
  </sheetData>
  <mergeCells count="1">
    <mergeCell ref="B2:E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>
      <selection sqref="A1:XFD1048576"/>
    </sheetView>
  </sheetViews>
  <sheetFormatPr defaultRowHeight="15" x14ac:dyDescent="0.25"/>
  <cols>
    <col min="2" max="2" width="37.140625" customWidth="1"/>
    <col min="3" max="3" width="18" customWidth="1"/>
  </cols>
  <sheetData>
    <row r="2" spans="2:5" ht="31.5" customHeight="1" thickBot="1" x14ac:dyDescent="0.3">
      <c r="B2" s="28" t="s">
        <v>25</v>
      </c>
      <c r="C2" s="28"/>
      <c r="D2" s="28"/>
      <c r="E2" s="28"/>
    </row>
    <row r="3" spans="2:5" x14ac:dyDescent="0.25">
      <c r="B3" s="13" t="s">
        <v>0</v>
      </c>
      <c r="C3" s="4" t="s">
        <v>24</v>
      </c>
    </row>
    <row r="4" spans="2:5" x14ac:dyDescent="0.25">
      <c r="B4" s="14" t="s">
        <v>1</v>
      </c>
      <c r="C4" s="5">
        <v>0</v>
      </c>
    </row>
    <row r="5" spans="2:5" x14ac:dyDescent="0.25">
      <c r="B5" s="14" t="s">
        <v>2</v>
      </c>
      <c r="C5" s="5">
        <v>46.1</v>
      </c>
    </row>
    <row r="6" spans="2:5" x14ac:dyDescent="0.25">
      <c r="B6" s="14" t="s">
        <v>3</v>
      </c>
      <c r="C6" s="5">
        <v>0</v>
      </c>
    </row>
    <row r="7" spans="2:5" x14ac:dyDescent="0.25">
      <c r="B7" s="14" t="s">
        <v>4</v>
      </c>
      <c r="C7" s="5">
        <v>0</v>
      </c>
    </row>
    <row r="8" spans="2:5" x14ac:dyDescent="0.25">
      <c r="B8" s="14" t="s">
        <v>5</v>
      </c>
      <c r="C8" s="5">
        <v>35.299999999999997</v>
      </c>
    </row>
    <row r="9" spans="2:5" x14ac:dyDescent="0.25">
      <c r="B9" s="14" t="s">
        <v>6</v>
      </c>
      <c r="C9" s="5">
        <v>0</v>
      </c>
    </row>
    <row r="10" spans="2:5" x14ac:dyDescent="0.25">
      <c r="B10" s="14" t="s">
        <v>7</v>
      </c>
      <c r="C10" s="5">
        <v>0</v>
      </c>
    </row>
    <row r="11" spans="2:5" x14ac:dyDescent="0.25">
      <c r="B11" s="14" t="s">
        <v>16</v>
      </c>
      <c r="C11" s="5">
        <v>0</v>
      </c>
    </row>
    <row r="12" spans="2:5" x14ac:dyDescent="0.25">
      <c r="B12" s="14" t="s">
        <v>9</v>
      </c>
      <c r="C12" s="5">
        <v>0</v>
      </c>
    </row>
    <row r="13" spans="2:5" x14ac:dyDescent="0.25">
      <c r="B13" s="14" t="s">
        <v>10</v>
      </c>
      <c r="C13" s="5">
        <v>4</v>
      </c>
    </row>
    <row r="14" spans="2:5" ht="15.75" thickBot="1" x14ac:dyDescent="0.3">
      <c r="B14" s="15" t="s">
        <v>11</v>
      </c>
      <c r="C14" s="6">
        <v>0</v>
      </c>
    </row>
  </sheetData>
  <mergeCells count="1">
    <mergeCell ref="B2:E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workbookViewId="0"/>
  </sheetViews>
  <sheetFormatPr defaultRowHeight="15" x14ac:dyDescent="0.25"/>
  <cols>
    <col min="2" max="2" width="37.140625" customWidth="1"/>
    <col min="3" max="3" width="18" customWidth="1"/>
  </cols>
  <sheetData>
    <row r="2" spans="2:5" ht="31.5" customHeight="1" thickBot="1" x14ac:dyDescent="0.3">
      <c r="B2" s="28" t="s">
        <v>22</v>
      </c>
      <c r="C2" s="28"/>
      <c r="D2" s="28"/>
      <c r="E2" s="28"/>
    </row>
    <row r="3" spans="2:5" x14ac:dyDescent="0.25">
      <c r="B3" s="13" t="s">
        <v>0</v>
      </c>
      <c r="C3" s="4" t="s">
        <v>23</v>
      </c>
    </row>
    <row r="4" spans="2:5" x14ac:dyDescent="0.25">
      <c r="B4" s="14" t="s">
        <v>1</v>
      </c>
      <c r="C4" s="5">
        <v>0</v>
      </c>
    </row>
    <row r="5" spans="2:5" x14ac:dyDescent="0.25">
      <c r="B5" s="14" t="s">
        <v>2</v>
      </c>
      <c r="C5" s="5">
        <v>0</v>
      </c>
    </row>
    <row r="6" spans="2:5" x14ac:dyDescent="0.25">
      <c r="B6" s="14" t="s">
        <v>3</v>
      </c>
      <c r="C6" s="5">
        <v>0</v>
      </c>
    </row>
    <row r="7" spans="2:5" x14ac:dyDescent="0.25">
      <c r="B7" s="14" t="s">
        <v>4</v>
      </c>
      <c r="C7" s="5">
        <v>14.9</v>
      </c>
    </row>
    <row r="8" spans="2:5" x14ac:dyDescent="0.25">
      <c r="B8" s="14" t="s">
        <v>5</v>
      </c>
      <c r="C8" s="5">
        <v>0</v>
      </c>
    </row>
    <row r="9" spans="2:5" x14ac:dyDescent="0.25">
      <c r="B9" s="14" t="s">
        <v>6</v>
      </c>
      <c r="C9" s="5">
        <v>0</v>
      </c>
    </row>
    <row r="10" spans="2:5" x14ac:dyDescent="0.25">
      <c r="B10" s="14" t="s">
        <v>7</v>
      </c>
      <c r="C10" s="5">
        <v>0</v>
      </c>
    </row>
    <row r="11" spans="2:5" x14ac:dyDescent="0.25">
      <c r="B11" s="14" t="s">
        <v>16</v>
      </c>
      <c r="C11" s="5">
        <v>0</v>
      </c>
    </row>
    <row r="12" spans="2:5" x14ac:dyDescent="0.25">
      <c r="B12" s="14" t="s">
        <v>9</v>
      </c>
      <c r="C12" s="5">
        <v>0</v>
      </c>
    </row>
    <row r="13" spans="2:5" x14ac:dyDescent="0.25">
      <c r="B13" s="14" t="s">
        <v>10</v>
      </c>
      <c r="C13" s="5">
        <v>8</v>
      </c>
    </row>
    <row r="14" spans="2:5" ht="15.75" thickBot="1" x14ac:dyDescent="0.3">
      <c r="B14" s="15" t="s">
        <v>11</v>
      </c>
      <c r="C14" s="6">
        <v>0</v>
      </c>
    </row>
  </sheetData>
  <mergeCells count="1">
    <mergeCell ref="B2:E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workbookViewId="0">
      <selection activeCell="A2" sqref="A2"/>
    </sheetView>
  </sheetViews>
  <sheetFormatPr defaultRowHeight="15" x14ac:dyDescent="0.25"/>
  <cols>
    <col min="2" max="2" width="36.42578125" customWidth="1"/>
    <col min="3" max="3" width="19.28515625" customWidth="1"/>
  </cols>
  <sheetData>
    <row r="2" spans="2:3" ht="35.25" customHeight="1" thickBot="1" x14ac:dyDescent="0.3">
      <c r="B2" s="29" t="s">
        <v>20</v>
      </c>
      <c r="C2" s="29"/>
    </row>
    <row r="3" spans="2:3" x14ac:dyDescent="0.25">
      <c r="B3" s="13" t="s">
        <v>0</v>
      </c>
      <c r="C3" s="16" t="s">
        <v>21</v>
      </c>
    </row>
    <row r="4" spans="2:3" x14ac:dyDescent="0.25">
      <c r="B4" s="14" t="s">
        <v>1</v>
      </c>
      <c r="C4" s="17">
        <v>0</v>
      </c>
    </row>
    <row r="5" spans="2:3" x14ac:dyDescent="0.25">
      <c r="B5" s="14" t="s">
        <v>2</v>
      </c>
      <c r="C5" s="17">
        <v>0</v>
      </c>
    </row>
    <row r="6" spans="2:3" x14ac:dyDescent="0.25">
      <c r="B6" s="14" t="s">
        <v>3</v>
      </c>
      <c r="C6" s="17">
        <v>0</v>
      </c>
    </row>
    <row r="7" spans="2:3" x14ac:dyDescent="0.25">
      <c r="B7" s="14" t="s">
        <v>4</v>
      </c>
      <c r="C7" s="17">
        <v>0</v>
      </c>
    </row>
    <row r="8" spans="2:3" x14ac:dyDescent="0.25">
      <c r="B8" s="14" t="s">
        <v>5</v>
      </c>
      <c r="C8" s="17">
        <v>0</v>
      </c>
    </row>
    <row r="9" spans="2:3" x14ac:dyDescent="0.25">
      <c r="B9" s="14" t="s">
        <v>6</v>
      </c>
      <c r="C9" s="17">
        <v>0</v>
      </c>
    </row>
    <row r="10" spans="2:3" x14ac:dyDescent="0.25">
      <c r="B10" s="14" t="s">
        <v>7</v>
      </c>
      <c r="C10" s="17">
        <v>0</v>
      </c>
    </row>
    <row r="11" spans="2:3" x14ac:dyDescent="0.25">
      <c r="B11" s="14" t="s">
        <v>16</v>
      </c>
      <c r="C11" s="17">
        <v>0</v>
      </c>
    </row>
    <row r="12" spans="2:3" x14ac:dyDescent="0.25">
      <c r="B12" s="14" t="s">
        <v>9</v>
      </c>
      <c r="C12" s="17">
        <v>0</v>
      </c>
    </row>
    <row r="13" spans="2:3" x14ac:dyDescent="0.25">
      <c r="B13" s="14" t="s">
        <v>10</v>
      </c>
      <c r="C13" s="17">
        <v>0</v>
      </c>
    </row>
    <row r="14" spans="2:3" ht="15.75" thickBot="1" x14ac:dyDescent="0.3">
      <c r="B14" s="15" t="s">
        <v>11</v>
      </c>
      <c r="C14" s="18">
        <v>0</v>
      </c>
    </row>
  </sheetData>
  <mergeCells count="1">
    <mergeCell ref="B2:C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workbookViewId="0">
      <selection activeCell="A2" sqref="A2"/>
    </sheetView>
  </sheetViews>
  <sheetFormatPr defaultRowHeight="15" x14ac:dyDescent="0.25"/>
  <cols>
    <col min="2" max="2" width="37" customWidth="1"/>
    <col min="3" max="3" width="20" customWidth="1"/>
  </cols>
  <sheetData>
    <row r="2" spans="2:3" ht="35.25" customHeight="1" thickBot="1" x14ac:dyDescent="0.3">
      <c r="B2" s="29" t="s">
        <v>20</v>
      </c>
      <c r="C2" s="29"/>
    </row>
    <row r="3" spans="2:3" x14ac:dyDescent="0.25">
      <c r="B3" s="1" t="s">
        <v>0</v>
      </c>
      <c r="C3" s="4" t="s">
        <v>19</v>
      </c>
    </row>
    <row r="4" spans="2:3" x14ac:dyDescent="0.25">
      <c r="B4" s="2" t="s">
        <v>1</v>
      </c>
      <c r="C4" s="5">
        <v>4.8</v>
      </c>
    </row>
    <row r="5" spans="2:3" x14ac:dyDescent="0.25">
      <c r="B5" s="2" t="s">
        <v>2</v>
      </c>
      <c r="C5" s="5">
        <v>0</v>
      </c>
    </row>
    <row r="6" spans="2:3" x14ac:dyDescent="0.25">
      <c r="B6" s="2" t="s">
        <v>3</v>
      </c>
      <c r="C6" s="5">
        <v>0</v>
      </c>
    </row>
    <row r="7" spans="2:3" x14ac:dyDescent="0.25">
      <c r="B7" s="2" t="s">
        <v>4</v>
      </c>
      <c r="C7" s="5">
        <v>0</v>
      </c>
    </row>
    <row r="8" spans="2:3" x14ac:dyDescent="0.25">
      <c r="B8" s="2" t="s">
        <v>5</v>
      </c>
      <c r="C8" s="5">
        <v>0</v>
      </c>
    </row>
    <row r="9" spans="2:3" x14ac:dyDescent="0.25">
      <c r="B9" s="2" t="s">
        <v>6</v>
      </c>
      <c r="C9" s="5">
        <v>0</v>
      </c>
    </row>
    <row r="10" spans="2:3" x14ac:dyDescent="0.25">
      <c r="B10" s="2" t="s">
        <v>7</v>
      </c>
      <c r="C10" s="5">
        <v>0</v>
      </c>
    </row>
    <row r="11" spans="2:3" x14ac:dyDescent="0.25">
      <c r="B11" s="10" t="s">
        <v>16</v>
      </c>
      <c r="C11" s="5">
        <v>0</v>
      </c>
    </row>
    <row r="12" spans="2:3" x14ac:dyDescent="0.25">
      <c r="B12" s="2" t="s">
        <v>9</v>
      </c>
      <c r="C12" s="5">
        <v>0.7</v>
      </c>
    </row>
    <row r="13" spans="2:3" x14ac:dyDescent="0.25">
      <c r="B13" s="2" t="s">
        <v>10</v>
      </c>
      <c r="C13" s="5">
        <v>4</v>
      </c>
    </row>
    <row r="14" spans="2:3" ht="15.75" thickBot="1" x14ac:dyDescent="0.3">
      <c r="B14" s="3" t="s">
        <v>11</v>
      </c>
      <c r="C14" s="6">
        <v>0</v>
      </c>
    </row>
  </sheetData>
  <mergeCells count="1">
    <mergeCell ref="B2:C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workbookViewId="0"/>
  </sheetViews>
  <sheetFormatPr defaultRowHeight="15" x14ac:dyDescent="0.25"/>
  <cols>
    <col min="2" max="2" width="39.42578125" customWidth="1"/>
    <col min="3" max="3" width="17.5703125" customWidth="1"/>
  </cols>
  <sheetData>
    <row r="2" spans="2:3" ht="31.5" customHeight="1" thickBot="1" x14ac:dyDescent="0.3">
      <c r="B2" s="29" t="s">
        <v>18</v>
      </c>
      <c r="C2" s="29"/>
    </row>
    <row r="3" spans="2:3" ht="15.75" customHeight="1" x14ac:dyDescent="0.25">
      <c r="B3" s="1" t="s">
        <v>0</v>
      </c>
      <c r="C3" s="4" t="s">
        <v>17</v>
      </c>
    </row>
    <row r="4" spans="2:3" ht="15.75" customHeight="1" x14ac:dyDescent="0.25">
      <c r="B4" s="2" t="s">
        <v>1</v>
      </c>
      <c r="C4" s="5">
        <v>0</v>
      </c>
    </row>
    <row r="5" spans="2:3" ht="15.75" customHeight="1" x14ac:dyDescent="0.25">
      <c r="B5" s="2" t="s">
        <v>2</v>
      </c>
      <c r="C5" s="5">
        <v>0</v>
      </c>
    </row>
    <row r="6" spans="2:3" ht="15.75" customHeight="1" x14ac:dyDescent="0.25">
      <c r="B6" s="2" t="s">
        <v>3</v>
      </c>
      <c r="C6" s="5">
        <v>0</v>
      </c>
    </row>
    <row r="7" spans="2:3" ht="15.75" customHeight="1" x14ac:dyDescent="0.25">
      <c r="B7" s="2" t="s">
        <v>4</v>
      </c>
      <c r="C7" s="5">
        <v>18.5</v>
      </c>
    </row>
    <row r="8" spans="2:3" ht="15.75" customHeight="1" x14ac:dyDescent="0.25">
      <c r="B8" s="2" t="s">
        <v>5</v>
      </c>
      <c r="C8" s="5">
        <v>3.2</v>
      </c>
    </row>
    <row r="9" spans="2:3" ht="15.75" customHeight="1" x14ac:dyDescent="0.25">
      <c r="B9" s="2" t="s">
        <v>6</v>
      </c>
      <c r="C9" s="5">
        <v>0</v>
      </c>
    </row>
    <row r="10" spans="2:3" ht="15.75" customHeight="1" x14ac:dyDescent="0.25">
      <c r="B10" s="2" t="s">
        <v>7</v>
      </c>
      <c r="C10" s="5">
        <v>16</v>
      </c>
    </row>
    <row r="11" spans="2:3" ht="15.75" customHeight="1" x14ac:dyDescent="0.25">
      <c r="B11" s="10" t="s">
        <v>16</v>
      </c>
      <c r="C11" s="5">
        <v>0</v>
      </c>
    </row>
    <row r="12" spans="2:3" ht="15.75" customHeight="1" x14ac:dyDescent="0.25">
      <c r="B12" s="2" t="s">
        <v>9</v>
      </c>
      <c r="C12" s="5">
        <v>0</v>
      </c>
    </row>
    <row r="13" spans="2:3" ht="15.75" customHeight="1" x14ac:dyDescent="0.25">
      <c r="B13" s="2" t="s">
        <v>10</v>
      </c>
      <c r="C13" s="5">
        <v>4</v>
      </c>
    </row>
    <row r="14" spans="2:3" ht="15.75" customHeight="1" thickBot="1" x14ac:dyDescent="0.3">
      <c r="B14" s="3" t="s">
        <v>11</v>
      </c>
      <c r="C14" s="6">
        <v>0</v>
      </c>
    </row>
  </sheetData>
  <mergeCells count="1">
    <mergeCell ref="B2:C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4"/>
  <sheetViews>
    <sheetView workbookViewId="0"/>
  </sheetViews>
  <sheetFormatPr defaultRowHeight="15" x14ac:dyDescent="0.25"/>
  <cols>
    <col min="2" max="2" width="38.42578125" customWidth="1"/>
    <col min="3" max="3" width="24.85546875" customWidth="1"/>
  </cols>
  <sheetData>
    <row r="2" spans="2:14" ht="29.25" customHeight="1" thickBot="1" x14ac:dyDescent="0.3">
      <c r="B2" s="29" t="s">
        <v>13</v>
      </c>
      <c r="C2" s="29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2:14" ht="17.25" customHeight="1" x14ac:dyDescent="0.25">
      <c r="B3" s="1" t="s">
        <v>0</v>
      </c>
      <c r="C3" s="4" t="s">
        <v>12</v>
      </c>
    </row>
    <row r="4" spans="2:14" ht="17.25" customHeight="1" x14ac:dyDescent="0.25">
      <c r="B4" s="2" t="s">
        <v>1</v>
      </c>
      <c r="C4" s="5">
        <v>32.299999999999997</v>
      </c>
    </row>
    <row r="5" spans="2:14" ht="17.25" customHeight="1" x14ac:dyDescent="0.25">
      <c r="B5" s="2" t="s">
        <v>2</v>
      </c>
      <c r="C5" s="5">
        <v>0</v>
      </c>
    </row>
    <row r="6" spans="2:14" ht="17.25" customHeight="1" x14ac:dyDescent="0.25">
      <c r="B6" s="2" t="s">
        <v>3</v>
      </c>
      <c r="C6" s="5">
        <v>0</v>
      </c>
    </row>
    <row r="7" spans="2:14" ht="17.25" customHeight="1" x14ac:dyDescent="0.25">
      <c r="B7" s="2" t="s">
        <v>4</v>
      </c>
      <c r="C7" s="5">
        <v>0</v>
      </c>
    </row>
    <row r="8" spans="2:14" ht="17.25" customHeight="1" x14ac:dyDescent="0.25">
      <c r="B8" s="2" t="s">
        <v>5</v>
      </c>
      <c r="C8" s="5">
        <v>6.7</v>
      </c>
    </row>
    <row r="9" spans="2:14" ht="17.25" customHeight="1" x14ac:dyDescent="0.25">
      <c r="B9" s="2" t="s">
        <v>6</v>
      </c>
      <c r="C9" s="5">
        <v>0</v>
      </c>
    </row>
    <row r="10" spans="2:14" ht="17.25" customHeight="1" x14ac:dyDescent="0.25">
      <c r="B10" s="2" t="s">
        <v>7</v>
      </c>
      <c r="C10" s="5">
        <v>0.8</v>
      </c>
    </row>
    <row r="11" spans="2:14" ht="17.25" customHeight="1" x14ac:dyDescent="0.25">
      <c r="B11" s="2" t="s">
        <v>8</v>
      </c>
      <c r="C11" s="5">
        <v>0</v>
      </c>
    </row>
    <row r="12" spans="2:14" ht="17.25" customHeight="1" x14ac:dyDescent="0.25">
      <c r="B12" s="2" t="s">
        <v>9</v>
      </c>
      <c r="C12" s="5">
        <v>0</v>
      </c>
    </row>
    <row r="13" spans="2:14" ht="17.25" customHeight="1" x14ac:dyDescent="0.25">
      <c r="B13" s="2" t="s">
        <v>10</v>
      </c>
      <c r="C13" s="5">
        <v>4</v>
      </c>
    </row>
    <row r="14" spans="2:14" ht="17.25" customHeight="1" thickBot="1" x14ac:dyDescent="0.3">
      <c r="B14" s="3" t="s">
        <v>11</v>
      </c>
      <c r="C14" s="6">
        <v>0</v>
      </c>
    </row>
  </sheetData>
  <mergeCells count="1">
    <mergeCell ref="B2:C2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workbookViewId="0"/>
  </sheetViews>
  <sheetFormatPr defaultRowHeight="15" x14ac:dyDescent="0.25"/>
  <cols>
    <col min="2" max="2" width="41" customWidth="1"/>
    <col min="3" max="3" width="16.42578125" customWidth="1"/>
  </cols>
  <sheetData>
    <row r="2" spans="2:3" ht="31.5" customHeight="1" thickBot="1" x14ac:dyDescent="0.3">
      <c r="B2" s="29" t="s">
        <v>15</v>
      </c>
      <c r="C2" s="29"/>
    </row>
    <row r="3" spans="2:3" ht="16.5" customHeight="1" thickBot="1" x14ac:dyDescent="0.3">
      <c r="B3" s="8" t="s">
        <v>0</v>
      </c>
      <c r="C3" s="11" t="s">
        <v>14</v>
      </c>
    </row>
    <row r="4" spans="2:3" ht="16.5" customHeight="1" x14ac:dyDescent="0.25">
      <c r="B4" s="9" t="s">
        <v>1</v>
      </c>
      <c r="C4" s="12">
        <v>13.7</v>
      </c>
    </row>
    <row r="5" spans="2:3" ht="16.5" customHeight="1" x14ac:dyDescent="0.25">
      <c r="B5" s="2" t="s">
        <v>2</v>
      </c>
      <c r="C5" s="5">
        <v>3.1</v>
      </c>
    </row>
    <row r="6" spans="2:3" ht="16.5" customHeight="1" x14ac:dyDescent="0.25">
      <c r="B6" s="2" t="s">
        <v>3</v>
      </c>
      <c r="C6" s="5">
        <v>0</v>
      </c>
    </row>
    <row r="7" spans="2:3" ht="16.5" customHeight="1" x14ac:dyDescent="0.25">
      <c r="B7" s="2" t="s">
        <v>4</v>
      </c>
      <c r="C7" s="5">
        <v>0</v>
      </c>
    </row>
    <row r="8" spans="2:3" ht="16.5" customHeight="1" x14ac:dyDescent="0.25">
      <c r="B8" s="2" t="s">
        <v>5</v>
      </c>
      <c r="C8" s="5">
        <v>12.9</v>
      </c>
    </row>
    <row r="9" spans="2:3" ht="16.5" customHeight="1" x14ac:dyDescent="0.25">
      <c r="B9" s="10" t="s">
        <v>6</v>
      </c>
      <c r="C9" s="5">
        <v>0</v>
      </c>
    </row>
    <row r="10" spans="2:3" ht="16.5" customHeight="1" x14ac:dyDescent="0.25">
      <c r="B10" s="10" t="s">
        <v>7</v>
      </c>
      <c r="C10" s="5">
        <v>6.4</v>
      </c>
    </row>
    <row r="11" spans="2:3" ht="16.5" customHeight="1" x14ac:dyDescent="0.25">
      <c r="B11" s="10" t="s">
        <v>8</v>
      </c>
      <c r="C11" s="5">
        <v>0</v>
      </c>
    </row>
    <row r="12" spans="2:3" ht="16.5" customHeight="1" x14ac:dyDescent="0.25">
      <c r="B12" s="10" t="s">
        <v>9</v>
      </c>
      <c r="C12" s="5">
        <v>1.4</v>
      </c>
    </row>
    <row r="13" spans="2:3" ht="16.5" customHeight="1" x14ac:dyDescent="0.25">
      <c r="B13" s="10" t="s">
        <v>10</v>
      </c>
      <c r="C13" s="5">
        <v>4</v>
      </c>
    </row>
    <row r="14" spans="2:3" ht="16.5" customHeight="1" thickBot="1" x14ac:dyDescent="0.3">
      <c r="B14" s="3" t="s">
        <v>11</v>
      </c>
      <c r="C14" s="6">
        <v>0</v>
      </c>
    </row>
  </sheetData>
  <mergeCells count="1">
    <mergeCell ref="B2:C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4"/>
  <sheetViews>
    <sheetView tabSelected="1" workbookViewId="0">
      <selection activeCell="A2" sqref="A2"/>
    </sheetView>
  </sheetViews>
  <sheetFormatPr defaultRowHeight="15" x14ac:dyDescent="0.25"/>
  <cols>
    <col min="2" max="2" width="32.5703125" customWidth="1"/>
    <col min="3" max="10" width="13.42578125" customWidth="1"/>
    <col min="11" max="11" width="26.5703125" customWidth="1"/>
  </cols>
  <sheetData>
    <row r="2" spans="2:11" ht="31.5" customHeight="1" thickBot="1" x14ac:dyDescent="0.3">
      <c r="B2" s="29" t="s">
        <v>28</v>
      </c>
      <c r="C2" s="29"/>
      <c r="D2" s="29"/>
      <c r="E2" s="29"/>
      <c r="F2" s="29"/>
    </row>
    <row r="3" spans="2:11" ht="15.75" customHeight="1" thickBot="1" x14ac:dyDescent="0.3">
      <c r="B3" s="8" t="s">
        <v>0</v>
      </c>
      <c r="C3" s="20">
        <v>2016</v>
      </c>
      <c r="D3" s="21">
        <v>2017</v>
      </c>
      <c r="E3" s="21">
        <v>2018</v>
      </c>
      <c r="F3" s="21">
        <v>2019</v>
      </c>
      <c r="G3" s="21">
        <v>2020</v>
      </c>
      <c r="H3" s="21">
        <v>2021</v>
      </c>
      <c r="I3" s="21">
        <v>2022</v>
      </c>
      <c r="J3" s="21" t="s">
        <v>27</v>
      </c>
      <c r="K3" s="27" t="s">
        <v>29</v>
      </c>
    </row>
    <row r="4" spans="2:11" ht="15.75" customHeight="1" x14ac:dyDescent="0.25">
      <c r="B4" s="9" t="s">
        <v>1</v>
      </c>
      <c r="C4" s="22">
        <v>13.7</v>
      </c>
      <c r="D4" s="23">
        <v>32.299999999999997</v>
      </c>
      <c r="E4" s="23">
        <v>0</v>
      </c>
      <c r="F4" s="23">
        <v>4.8</v>
      </c>
      <c r="G4" s="24">
        <v>0</v>
      </c>
      <c r="H4" s="24">
        <v>0</v>
      </c>
      <c r="I4" s="24">
        <v>0</v>
      </c>
      <c r="J4" s="24">
        <v>0</v>
      </c>
      <c r="K4" s="19">
        <f>SUM(C4:J4)</f>
        <v>50.8</v>
      </c>
    </row>
    <row r="5" spans="2:11" ht="15.75" customHeight="1" x14ac:dyDescent="0.25">
      <c r="B5" s="2" t="s">
        <v>2</v>
      </c>
      <c r="C5" s="23">
        <v>3.1</v>
      </c>
      <c r="D5" s="23">
        <v>0</v>
      </c>
      <c r="E5" s="23">
        <v>0</v>
      </c>
      <c r="F5" s="23">
        <v>0</v>
      </c>
      <c r="G5" s="24">
        <v>0</v>
      </c>
      <c r="H5" s="24">
        <v>0</v>
      </c>
      <c r="I5" s="24">
        <f>'2022'!C5</f>
        <v>46.1</v>
      </c>
      <c r="J5" s="24">
        <v>25</v>
      </c>
      <c r="K5" s="19">
        <f>SUM(C5:J5)</f>
        <v>74.2</v>
      </c>
    </row>
    <row r="6" spans="2:11" ht="15.75" customHeight="1" x14ac:dyDescent="0.25">
      <c r="B6" s="2" t="s">
        <v>3</v>
      </c>
      <c r="C6" s="23">
        <v>0</v>
      </c>
      <c r="D6" s="23">
        <v>0</v>
      </c>
      <c r="E6" s="23">
        <v>0</v>
      </c>
      <c r="F6" s="23">
        <v>0</v>
      </c>
      <c r="G6" s="24">
        <v>0</v>
      </c>
      <c r="H6" s="24">
        <v>0</v>
      </c>
      <c r="I6" s="24">
        <v>0</v>
      </c>
      <c r="J6" s="24">
        <v>0</v>
      </c>
      <c r="K6" s="19">
        <f>SUM(C6:J6)</f>
        <v>0</v>
      </c>
    </row>
    <row r="7" spans="2:11" ht="15.75" customHeight="1" x14ac:dyDescent="0.25">
      <c r="B7" s="2" t="s">
        <v>4</v>
      </c>
      <c r="C7" s="23">
        <v>0</v>
      </c>
      <c r="D7" s="23">
        <v>0</v>
      </c>
      <c r="E7" s="23">
        <v>18.5</v>
      </c>
      <c r="F7" s="23">
        <v>0</v>
      </c>
      <c r="G7" s="24">
        <v>0</v>
      </c>
      <c r="H7" s="24">
        <v>14.9</v>
      </c>
      <c r="I7" s="24">
        <v>0</v>
      </c>
      <c r="J7" s="24">
        <v>0</v>
      </c>
      <c r="K7" s="19">
        <f>SUM(C7:J7)</f>
        <v>33.4</v>
      </c>
    </row>
    <row r="8" spans="2:11" ht="15.75" customHeight="1" x14ac:dyDescent="0.25">
      <c r="B8" s="2" t="s">
        <v>5</v>
      </c>
      <c r="C8" s="23">
        <v>12.9</v>
      </c>
      <c r="D8" s="23">
        <v>6.7</v>
      </c>
      <c r="E8" s="23">
        <v>3.2</v>
      </c>
      <c r="F8" s="23">
        <v>0</v>
      </c>
      <c r="G8" s="24">
        <v>0</v>
      </c>
      <c r="H8" s="24">
        <v>0</v>
      </c>
      <c r="I8" s="24">
        <f>'2022'!C8</f>
        <v>35.299999999999997</v>
      </c>
      <c r="J8" s="24">
        <v>0</v>
      </c>
      <c r="K8" s="19">
        <f>SUM(C8:J8)</f>
        <v>58.099999999999994</v>
      </c>
    </row>
    <row r="9" spans="2:11" ht="15.75" customHeight="1" x14ac:dyDescent="0.25">
      <c r="B9" s="10" t="s">
        <v>6</v>
      </c>
      <c r="C9" s="23">
        <v>0</v>
      </c>
      <c r="D9" s="23">
        <v>0</v>
      </c>
      <c r="E9" s="23">
        <v>0</v>
      </c>
      <c r="F9" s="23">
        <v>0</v>
      </c>
      <c r="G9" s="24">
        <v>0</v>
      </c>
      <c r="H9" s="24">
        <v>0</v>
      </c>
      <c r="I9" s="24">
        <v>0</v>
      </c>
      <c r="J9" s="24">
        <v>0</v>
      </c>
      <c r="K9" s="19">
        <f>SUM(C9:J9)</f>
        <v>0</v>
      </c>
    </row>
    <row r="10" spans="2:11" ht="15.75" customHeight="1" x14ac:dyDescent="0.25">
      <c r="B10" s="10" t="s">
        <v>7</v>
      </c>
      <c r="C10" s="23">
        <v>6.4</v>
      </c>
      <c r="D10" s="23">
        <v>0.8</v>
      </c>
      <c r="E10" s="23">
        <v>16</v>
      </c>
      <c r="F10" s="23">
        <v>0</v>
      </c>
      <c r="G10" s="24">
        <v>0</v>
      </c>
      <c r="H10" s="24">
        <v>0</v>
      </c>
      <c r="I10" s="24">
        <v>0</v>
      </c>
      <c r="J10" s="24">
        <v>0</v>
      </c>
      <c r="K10" s="19">
        <f>SUM(C10:J10)</f>
        <v>23.2</v>
      </c>
    </row>
    <row r="11" spans="2:11" ht="15.75" customHeight="1" x14ac:dyDescent="0.25">
      <c r="B11" s="10" t="s">
        <v>8</v>
      </c>
      <c r="C11" s="23">
        <v>0</v>
      </c>
      <c r="D11" s="23">
        <v>0</v>
      </c>
      <c r="E11" s="23">
        <v>0</v>
      </c>
      <c r="F11" s="23">
        <v>0</v>
      </c>
      <c r="G11" s="24">
        <v>0</v>
      </c>
      <c r="H11" s="24">
        <v>0</v>
      </c>
      <c r="I11" s="24">
        <v>0</v>
      </c>
      <c r="J11" s="24">
        <v>0</v>
      </c>
      <c r="K11" s="19">
        <f>SUM(C11:J11)</f>
        <v>0</v>
      </c>
    </row>
    <row r="12" spans="2:11" ht="15.75" customHeight="1" x14ac:dyDescent="0.25">
      <c r="B12" s="10" t="s">
        <v>9</v>
      </c>
      <c r="C12" s="23">
        <v>1.4</v>
      </c>
      <c r="D12" s="23">
        <v>0</v>
      </c>
      <c r="E12" s="23">
        <v>0</v>
      </c>
      <c r="F12" s="23">
        <v>0.7</v>
      </c>
      <c r="G12" s="24">
        <v>0</v>
      </c>
      <c r="H12" s="24">
        <v>0</v>
      </c>
      <c r="I12" s="24">
        <v>0</v>
      </c>
      <c r="J12" s="24">
        <v>0</v>
      </c>
      <c r="K12" s="19">
        <f>SUM(C12:J12)</f>
        <v>2.0999999999999996</v>
      </c>
    </row>
    <row r="13" spans="2:11" ht="15.75" customHeight="1" x14ac:dyDescent="0.25">
      <c r="B13" s="10" t="s">
        <v>10</v>
      </c>
      <c r="C13" s="23">
        <v>4</v>
      </c>
      <c r="D13" s="23">
        <v>4</v>
      </c>
      <c r="E13" s="23">
        <v>4</v>
      </c>
      <c r="F13" s="23">
        <v>4</v>
      </c>
      <c r="G13" s="24">
        <v>0</v>
      </c>
      <c r="H13" s="24">
        <v>8</v>
      </c>
      <c r="I13" s="24">
        <f>'2022'!C13</f>
        <v>4</v>
      </c>
      <c r="J13" s="24">
        <f>'2022'!D13</f>
        <v>0</v>
      </c>
      <c r="K13" s="19">
        <f>SUM(C13:J13)</f>
        <v>28</v>
      </c>
    </row>
    <row r="14" spans="2:11" ht="15.75" customHeight="1" thickBot="1" x14ac:dyDescent="0.3">
      <c r="B14" s="3" t="s">
        <v>11</v>
      </c>
      <c r="C14" s="25">
        <v>0</v>
      </c>
      <c r="D14" s="25">
        <v>0</v>
      </c>
      <c r="E14" s="25">
        <v>0</v>
      </c>
      <c r="F14" s="25">
        <v>0</v>
      </c>
      <c r="G14" s="26">
        <v>0</v>
      </c>
      <c r="H14" s="26">
        <v>0</v>
      </c>
      <c r="I14" s="26">
        <v>0</v>
      </c>
      <c r="J14" s="26">
        <v>0</v>
      </c>
      <c r="K14" s="19">
        <f>SUM(C14:J14)</f>
        <v>0</v>
      </c>
    </row>
  </sheetData>
  <mergeCells count="1">
    <mergeCell ref="B2:F2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1. Q 2023</vt:lpstr>
      <vt:lpstr>2022</vt:lpstr>
      <vt:lpstr>2021</vt:lpstr>
      <vt:lpstr>2020</vt:lpstr>
      <vt:lpstr>2019</vt:lpstr>
      <vt:lpstr>2018</vt:lpstr>
      <vt:lpstr>2017</vt:lpstr>
      <vt:lpstr>2016</vt:lpstr>
      <vt:lpstr>souhrn od 2015 do 1. Q 2023</vt:lpstr>
    </vt:vector>
  </TitlesOfParts>
  <Company>CMZRB,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lafantova</dc:creator>
  <cp:lastModifiedBy>lafantova</cp:lastModifiedBy>
  <dcterms:created xsi:type="dcterms:W3CDTF">2021-09-17T12:06:56Z</dcterms:created>
  <dcterms:modified xsi:type="dcterms:W3CDTF">2023-06-14T14:07:27Z</dcterms:modified>
</cp:coreProperties>
</file>