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fricova\Documents\SUP II\Šablony_povodně\Povodne_restart_sablony_k_uprave\"/>
    </mc:Choice>
  </mc:AlternateContent>
  <bookViews>
    <workbookView xWindow="-120" yWindow="-120" windowWidth="29040" windowHeight="15840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7" i="1" l="1"/>
  <c r="D17" i="1" s="1"/>
  <c r="C18" i="1"/>
  <c r="D18" i="1" s="1"/>
</calcChain>
</file>

<file path=xl/comments1.xml><?xml version="1.0" encoding="utf-8"?>
<comments xmlns="http://schemas.openxmlformats.org/spreadsheetml/2006/main">
  <authors>
    <author>Sazima Martin</author>
    <author>rádce</author>
  </authors>
  <commentList>
    <comment ref="A10" authorId="0" shapeId="0">
      <text>
        <r>
          <rPr>
            <sz val="8"/>
            <color indexed="81"/>
            <rFont val="Tahoma"/>
            <family val="2"/>
            <charset val="238"/>
          </rPr>
          <t xml:space="preserve">Uveďte zastavěnou plochu technologií, které jsou přímo zapojeny do výrobního postupu, který projde zásadní změnou nebo do výroby rozšířeného sortimentu.
</t>
        </r>
      </text>
    </comment>
    <comment ref="B10" authorId="0" shapeId="0">
      <text>
        <r>
          <rPr>
            <sz val="8"/>
            <color indexed="81"/>
            <rFont val="Tahoma"/>
            <family val="2"/>
            <charset val="238"/>
          </rPr>
          <t>Uveďte zastavěnou plochu budovy (budov) dle Katastru nemovitostí, která/é jsou využívány při výrobním postupu, který projde zásadní změnou nebo při výrobě rozšířeného sortimentu.</t>
        </r>
      </text>
    </comment>
    <comment ref="C10" authorId="0" shapeId="0">
      <text>
        <r>
          <rPr>
            <sz val="8"/>
            <color indexed="81"/>
            <rFont val="Tahoma"/>
            <family val="2"/>
            <charset val="238"/>
          </rPr>
          <t xml:space="preserve">Uveďte počet podlaží budovy (budov), které jsou využívány při výrobním postupu, který projde zásadní změnou nebo při výrobě rozšířeného sortimentu.
</t>
        </r>
      </text>
    </comment>
    <comment ref="C13" authorId="0" shapeId="0">
      <text>
        <r>
          <rPr>
            <sz val="8"/>
            <color indexed="81"/>
            <rFont val="Tahoma"/>
            <family val="2"/>
            <charset val="238"/>
          </rPr>
          <t xml:space="preserve">Uveďte výši celkových způsobilých nákladů projektu
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V případě projektu na zásadní změnu výrobního postupu </t>
        </r>
        <r>
          <rPr>
            <sz val="8"/>
            <color indexed="81"/>
            <rFont val="Tahoma"/>
            <family val="2"/>
            <charset val="238"/>
          </rPr>
          <t>uveďte hodnotu odpisů za předcházející tři roky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  <r>
          <rPr>
            <sz val="8"/>
            <color indexed="81"/>
            <rFont val="Tahoma"/>
            <family val="2"/>
            <charset val="238"/>
          </rPr>
          <t>z majetku, který je přímo zapojen do výrobního postupu, který projde zásadní změnou.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  <charset val="238"/>
          </rPr>
          <t>V případě projektu zaměřeného na rozšíření výrobního sortimentu</t>
        </r>
        <r>
          <rPr>
            <sz val="8"/>
            <color indexed="81"/>
            <rFont val="Tahoma"/>
            <family val="2"/>
            <charset val="238"/>
          </rPr>
          <t xml:space="preserve"> uveďte hodnotu majetku používaného při výrobě výrobě rozšířeného sortimentu.</t>
        </r>
      </text>
    </comment>
    <comment ref="D17" authorId="1" shapeId="0">
      <text>
        <r>
          <rPr>
            <sz val="9"/>
            <color indexed="81"/>
            <rFont val="Tahoma"/>
            <family val="2"/>
            <charset val="238"/>
          </rPr>
          <t>Splňují-li vyplněné hodnoty podmínky GBER, je zde vyplněna částka, kterou musí celkové způsobilé výdaje projektu převyšovat.</t>
        </r>
      </text>
    </comment>
    <comment ref="D18" authorId="1" shapeId="0">
      <text>
        <r>
          <rPr>
            <sz val="9"/>
            <color indexed="81"/>
            <rFont val="Tahoma"/>
            <family val="2"/>
            <charset val="238"/>
          </rPr>
          <t>Splňují-li vyplněné hodnoty podmínky GBER, je zde vyplněna částka, kterou musí celkové způsobilé výdaje projektu převyšovat.</t>
        </r>
      </text>
    </comment>
  </commentList>
</comments>
</file>

<file path=xl/sharedStrings.xml><?xml version="1.0" encoding="utf-8"?>
<sst xmlns="http://schemas.openxmlformats.org/spreadsheetml/2006/main" count="22" uniqueCount="19">
  <si>
    <t>Formulář pro výpočet dle metodiky znovu použitého majektu k podmínkám regionální podpory dle čl. 14 Nařízení Komise (EU) č. 651/2014 ze dne 17. června 2014, kterým se v souladu s články 107 a 108 Smlouvy prohlašují určité kategorie podpory za slučitelné s vnitřním trhem</t>
  </si>
  <si>
    <t>Zastavěná plocha technologií</t>
  </si>
  <si>
    <t>Zastavěná plocha budovy (budov) dle KN</t>
  </si>
  <si>
    <t>Počet podlaží budovy (budov)</t>
  </si>
  <si>
    <t>m2</t>
  </si>
  <si>
    <t>x</t>
  </si>
  <si>
    <t>Koeficient určení míry znovu použití majetku:</t>
  </si>
  <si>
    <t>Celkové způsobilé výdaje projektu</t>
  </si>
  <si>
    <t>Kč</t>
  </si>
  <si>
    <t>Odpisy majetku</t>
  </si>
  <si>
    <t>Hodnota majetku</t>
  </si>
  <si>
    <t>Srovnání s ustanovením čl. 14 Nařízení Komise (EU) č. 651/2014 ze dne 17. června 2014</t>
  </si>
  <si>
    <t>Zásadní změna výrobního postupu</t>
  </si>
  <si>
    <t>Rozšíření výrobního sortimentu</t>
  </si>
  <si>
    <t>Pozn.:</t>
  </si>
  <si>
    <t>V případě projektu na zásadní změnu výrobního postupu zjištěným koeficientem žadatel vynásobí hodnotu odpisů za předcházející tři roky z majetku, který je přímo zapojen do výrobního postupu, který projde zásadní změnou.</t>
  </si>
  <si>
    <t>V případě projektu zaměřeného na rozšíření výrobního sortimentu zjištěným koeficientem žadatel vynásobí hodnotu majetku používaného při výrobě rozšířeného sortimentu.</t>
  </si>
  <si>
    <t>Je možné odečíst hodnotu majetku (odpisů majetku), který se prokazatelně nijak netýká výrobního postupu, který projde zásadní změnou nebo se netýká výroby rozšířeného sortimentu.</t>
  </si>
  <si>
    <t>Při podání plné žádosti žadatel o dotaci dle zaměření svého projektu zařadí svůj projekt pod jednu z výše uvedených kategorií. K výběru kategorie žadatel uvede zdůvodnění a v případě kategorií č. 1 a 2 provede výše uvedený výpočet. Dokument se zdůvodněním a výpočtem žadatel archivuje. Výpočet může být ověřován během realizace projektu i udržitelnosti projektu, a to při kontrole na místě.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</si>
</sst>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/>
    <xf numFmtId="0" fontId="8" fillId="0" borderId="12" xfId="0" applyFont="1" applyBorder="1" applyAlignment="1">
      <alignment horizontal="center" vertical="center"/>
    </xf>
    <xf numFmtId="164" fontId="0" fillId="0" borderId="0" xfId="0" applyNumberFormat="1"/>
    <xf numFmtId="164" fontId="10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 inden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 indent="1"/>
    </xf>
    <xf numFmtId="0" fontId="2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3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266700</xdr:rowOff>
    </xdr:from>
    <xdr:to>
      <xdr:col>8</xdr:col>
      <xdr:colOff>542925</xdr:colOff>
      <xdr:row>0</xdr:row>
      <xdr:rowOff>699770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98E1909-7158-45EB-A22B-6D7BF3D255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48450" y="266700"/>
          <a:ext cx="1943100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0</xdr:row>
      <xdr:rowOff>238125</xdr:rowOff>
    </xdr:from>
    <xdr:to>
      <xdr:col>2</xdr:col>
      <xdr:colOff>734787</xdr:colOff>
      <xdr:row>0</xdr:row>
      <xdr:rowOff>768803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88FE3AE-117A-4400-9263-576DBEC0DE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8125"/>
          <a:ext cx="3306537" cy="530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zoomScaleNormal="100" workbookViewId="0">
      <selection activeCell="C13" activeCellId="1" sqref="A10:C10 C13:C15"/>
    </sheetView>
  </sheetViews>
  <sheetFormatPr defaultRowHeight="14.5" x14ac:dyDescent="0.35"/>
  <cols>
    <col min="1" max="1" width="18.7265625" customWidth="1"/>
    <col min="2" max="2" width="22.7265625" customWidth="1"/>
    <col min="3" max="3" width="20.7265625" customWidth="1"/>
    <col min="4" max="4" width="16" customWidth="1"/>
    <col min="5" max="5" width="5.453125" customWidth="1"/>
    <col min="6" max="6" width="11.81640625" bestFit="1" customWidth="1"/>
    <col min="7" max="7" width="12.26953125" bestFit="1" customWidth="1"/>
    <col min="8" max="8" width="13" customWidth="1"/>
  </cols>
  <sheetData>
    <row r="1" spans="1:9" ht="74.25" customHeight="1" x14ac:dyDescent="0.35"/>
    <row r="2" spans="1:9" ht="58.5" customHeight="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7" spans="1:9" x14ac:dyDescent="0.35">
      <c r="A7" s="2"/>
    </row>
    <row r="8" spans="1:9" ht="15" thickBot="1" x14ac:dyDescent="0.4">
      <c r="A8" s="1"/>
    </row>
    <row r="9" spans="1:9" ht="45.75" customHeight="1" x14ac:dyDescent="0.35">
      <c r="A9" s="3" t="s">
        <v>1</v>
      </c>
      <c r="B9" s="4" t="s">
        <v>2</v>
      </c>
      <c r="C9" s="5" t="s">
        <v>3</v>
      </c>
      <c r="D9" s="15"/>
    </row>
    <row r="10" spans="1:9" ht="26.25" customHeight="1" thickBot="1" x14ac:dyDescent="0.4">
      <c r="A10" s="16" t="s">
        <v>4</v>
      </c>
      <c r="B10" s="17" t="s">
        <v>4</v>
      </c>
      <c r="C10" s="18" t="s">
        <v>5</v>
      </c>
    </row>
    <row r="11" spans="1:9" ht="30.75" customHeight="1" thickBot="1" x14ac:dyDescent="0.4">
      <c r="A11" s="27" t="s">
        <v>6</v>
      </c>
      <c r="B11" s="28"/>
      <c r="C11" s="7" t="e">
        <f>$A$10/($B$10*$C$10)</f>
        <v>#VALUE!</v>
      </c>
    </row>
    <row r="12" spans="1:9" ht="8.25" customHeight="1" thickBot="1" x14ac:dyDescent="0.4">
      <c r="A12" s="8"/>
      <c r="B12" s="8"/>
      <c r="C12" s="8"/>
    </row>
    <row r="13" spans="1:9" ht="30.75" customHeight="1" thickBot="1" x14ac:dyDescent="0.4">
      <c r="A13" s="24" t="s">
        <v>7</v>
      </c>
      <c r="B13" s="25"/>
      <c r="C13" s="19" t="s">
        <v>8</v>
      </c>
    </row>
    <row r="14" spans="1:9" ht="30.75" customHeight="1" thickBot="1" x14ac:dyDescent="0.4">
      <c r="A14" s="24" t="s">
        <v>9</v>
      </c>
      <c r="B14" s="25"/>
      <c r="C14" s="19" t="s">
        <v>8</v>
      </c>
    </row>
    <row r="15" spans="1:9" ht="30.75" customHeight="1" thickBot="1" x14ac:dyDescent="0.4">
      <c r="A15" s="27" t="s">
        <v>10</v>
      </c>
      <c r="B15" s="28"/>
      <c r="C15" s="20" t="s">
        <v>8</v>
      </c>
    </row>
    <row r="16" spans="1:9" ht="30.75" customHeight="1" thickBot="1" x14ac:dyDescent="0.4">
      <c r="A16" s="31" t="s">
        <v>11</v>
      </c>
      <c r="B16" s="31"/>
      <c r="C16" s="31"/>
      <c r="D16" s="31"/>
      <c r="G16" s="13"/>
    </row>
    <row r="17" spans="1:9" ht="30.75" customHeight="1" thickBot="1" x14ac:dyDescent="0.4">
      <c r="A17" s="24" t="s">
        <v>12</v>
      </c>
      <c r="B17" s="25"/>
      <c r="C17" s="10" t="e">
        <f>IF($C$13&gt;($C$14*$C$11),"v souladu s GBER","nelze podpořit")</f>
        <v>#VALUE!</v>
      </c>
      <c r="D17" s="12" t="e">
        <f>IF($C$17="v souladu s GBER",$C$14*$C$11,"nelze podpořit")</f>
        <v>#VALUE!</v>
      </c>
      <c r="G17" s="14"/>
      <c r="H17" s="11"/>
    </row>
    <row r="18" spans="1:9" ht="30.75" customHeight="1" thickBot="1" x14ac:dyDescent="0.4">
      <c r="A18" s="24" t="s">
        <v>13</v>
      </c>
      <c r="B18" s="25"/>
      <c r="C18" s="10" t="e">
        <f>IF($C$13&gt;(($C$15*$C$11)*3),"v souladu s GBER","nelze podpořit")</f>
        <v>#VALUE!</v>
      </c>
      <c r="D18" s="12" t="e">
        <f>IF($C$18="v souladu s GBER",$C$15*$C$11*3,"nelze podpořit")</f>
        <v>#VALUE!</v>
      </c>
      <c r="G18" s="14"/>
      <c r="H18" s="11"/>
    </row>
    <row r="19" spans="1:9" ht="30.75" customHeight="1" x14ac:dyDescent="0.35">
      <c r="A19" s="9"/>
      <c r="B19" s="2"/>
      <c r="C19" s="2"/>
      <c r="G19" s="9"/>
    </row>
    <row r="20" spans="1:9" x14ac:dyDescent="0.35">
      <c r="A20" s="2"/>
    </row>
    <row r="21" spans="1:9" x14ac:dyDescent="0.35">
      <c r="A21" s="6" t="s">
        <v>14</v>
      </c>
    </row>
    <row r="22" spans="1:9" ht="27.75" customHeight="1" x14ac:dyDescent="0.35">
      <c r="A22" s="30" t="s">
        <v>15</v>
      </c>
      <c r="B22" s="30"/>
      <c r="C22" s="30"/>
      <c r="D22" s="30"/>
      <c r="E22" s="30"/>
      <c r="F22" s="30"/>
      <c r="G22" s="30"/>
      <c r="H22" s="30"/>
      <c r="I22" s="30"/>
    </row>
    <row r="23" spans="1:9" ht="27" customHeight="1" x14ac:dyDescent="0.35">
      <c r="A23" s="30" t="s">
        <v>16</v>
      </c>
      <c r="B23" s="30"/>
      <c r="C23" s="30"/>
      <c r="D23" s="30"/>
      <c r="E23" s="30"/>
      <c r="F23" s="30"/>
      <c r="G23" s="30"/>
      <c r="H23" s="30"/>
      <c r="I23" s="30"/>
    </row>
    <row r="24" spans="1:9" ht="26.25" customHeight="1" x14ac:dyDescent="0.35">
      <c r="A24" s="26" t="s">
        <v>17</v>
      </c>
      <c r="B24" s="26"/>
      <c r="C24" s="26"/>
      <c r="D24" s="26"/>
      <c r="E24" s="26"/>
      <c r="F24" s="26"/>
      <c r="G24" s="26"/>
      <c r="H24" s="26"/>
      <c r="I24" s="26"/>
    </row>
    <row r="25" spans="1:9" ht="38.25" customHeight="1" x14ac:dyDescent="0.35">
      <c r="A25" s="26" t="s">
        <v>18</v>
      </c>
      <c r="B25" s="26"/>
      <c r="C25" s="26"/>
      <c r="D25" s="26"/>
      <c r="E25" s="26"/>
      <c r="F25" s="26"/>
      <c r="G25" s="26"/>
      <c r="H25" s="26"/>
      <c r="I25" s="26"/>
    </row>
    <row r="29" spans="1:9" x14ac:dyDescent="0.35">
      <c r="B29" s="21"/>
      <c r="C29" s="21"/>
      <c r="D29" s="21"/>
      <c r="E29" s="22"/>
      <c r="F29" s="22"/>
      <c r="G29" s="22"/>
      <c r="H29" s="23"/>
      <c r="I29" s="23"/>
    </row>
  </sheetData>
  <sheetProtection sheet="1" objects="1" scenarios="1" selectLockedCells="1"/>
  <protectedRanges>
    <protectedRange sqref="C13:C15" name="Oblast2"/>
    <protectedRange sqref="A10:C10" name="Oblast1"/>
  </protectedRanges>
  <mergeCells count="15">
    <mergeCell ref="A11:B11"/>
    <mergeCell ref="A2:I2"/>
    <mergeCell ref="A22:I22"/>
    <mergeCell ref="A23:I23"/>
    <mergeCell ref="A24:I24"/>
    <mergeCell ref="A13:B13"/>
    <mergeCell ref="A14:B14"/>
    <mergeCell ref="A15:B15"/>
    <mergeCell ref="A16:D16"/>
    <mergeCell ref="B29:D29"/>
    <mergeCell ref="E29:G29"/>
    <mergeCell ref="H29:I29"/>
    <mergeCell ref="A17:B17"/>
    <mergeCell ref="A18:B18"/>
    <mergeCell ref="A25:I25"/>
  </mergeCells>
  <conditionalFormatting sqref="C17:D18">
    <cfRule type="containsText" priority="8" operator="containsText" text="v souladu s GBER">
      <formula>NOT(ISERROR(SEARCH("v souladu s GBER",C17)))</formula>
    </cfRule>
  </conditionalFormatting>
  <conditionalFormatting sqref="D17:D18">
    <cfRule type="cellIs" dxfId="2" priority="2" operator="greaterThan">
      <formula>0</formula>
    </cfRule>
  </conditionalFormatting>
  <pageMargins left="0.7" right="0.7" top="0.78740157499999996" bottom="0.78740157499999996" header="0.3" footer="0.3"/>
  <pageSetup paperSize="9" scale="65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4E27B2A-C98B-467D-9283-04CFDD922D63}">
            <xm:f>NOT(ISERROR(SEARCH("nelze podpořit",C17)))</xm:f>
            <xm:f>"nelze podpořit"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1678540A-BD1A-49F1-BCE1-D27AFD9F7FC8}">
            <xm:f>NOT(ISERROR(SEARCH("v souladu s GBER",C17)))</xm:f>
            <xm:f>"v souladu s GBER"</xm:f>
            <x14:dxf>
              <fill>
                <patternFill>
                  <bgColor theme="9" tint="0.59996337778862885"/>
                </patternFill>
              </fill>
            </x14:dxf>
          </x14:cfRule>
          <xm:sqref>C17:D18</xm:sqref>
        </x14:conditionalFormatting>
        <x14:conditionalFormatting xmlns:xm="http://schemas.microsoft.com/office/excel/2006/main">
          <x14:cfRule type="containsText" priority="5" operator="containsText" id="{B38E94AC-80E7-4CBC-90E7-70B47234E93C}">
            <xm:f>NOT(ISERROR(SEARCH("v souladu s GBER",D17)))</xm:f>
            <xm:f>"v souladu s GBER"</xm:f>
            <x14:dxf/>
          </x14:cfRule>
          <xm:sqref>D17:D18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4c73014-2d47-4464-8eda-064c5291faa3" xsi:nil="true"/>
    <_ip_UnifiedCompliancePolicyUIAction xmlns="http://schemas.microsoft.com/sharepoint/v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20" ma:contentTypeDescription="Vytvoří nový dokument" ma:contentTypeScope="" ma:versionID="8c7963f280295b8c95697eabb6bbe4fd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3123c352031da62f8781643018506889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68325-A32F-43D7-A85C-005E3CC6EC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9CB1C6-C067-407F-86B8-AE7315503E86}">
  <ds:schemaRefs>
    <ds:schemaRef ds:uri="94c73014-2d47-4464-8eda-064c5291faa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0ccbd45e-a229-4bce-9265-cc4149b21652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581545-2713-4AF3-8625-201A0DF8A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Přibylová Šárka</dc:creator>
  <cp:keywords/>
  <dc:description/>
  <cp:lastModifiedBy>fricova</cp:lastModifiedBy>
  <cp:revision/>
  <dcterms:created xsi:type="dcterms:W3CDTF">2019-09-17T15:49:32Z</dcterms:created>
  <dcterms:modified xsi:type="dcterms:W3CDTF">2024-11-26T06:37:27Z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2024-04-23T12:33:25Z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2957e2d3-56e9-4e8f-a29b-37488bf558f7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MediaServiceImageTags">
    <vt:lpwstr/>
  </property>
  <property fmtid="{D5CDD505-2E9C-101B-9397-08002B2CF9AE}" pid="11" name="MSIP_Label_9cdfe1c1-b1b6-43c7-bd25-dc909155e0b9_Enabled">
    <vt:lpwstr>true</vt:lpwstr>
  </property>
  <property fmtid="{D5CDD505-2E9C-101B-9397-08002B2CF9AE}" pid="12" name="MSIP_Label_9cdfe1c1-b1b6-43c7-bd25-dc909155e0b9_SetDate">
    <vt:lpwstr>2024-10-31T07:57:32Z</vt:lpwstr>
  </property>
  <property fmtid="{D5CDD505-2E9C-101B-9397-08002B2CF9AE}" pid="13" name="MSIP_Label_9cdfe1c1-b1b6-43c7-bd25-dc909155e0b9_Method">
    <vt:lpwstr>Standard</vt:lpwstr>
  </property>
  <property fmtid="{D5CDD505-2E9C-101B-9397-08002B2CF9AE}" pid="14" name="MSIP_Label_9cdfe1c1-b1b6-43c7-bd25-dc909155e0b9_Name">
    <vt:lpwstr>Interní informace</vt:lpwstr>
  </property>
  <property fmtid="{D5CDD505-2E9C-101B-9397-08002B2CF9AE}" pid="15" name="MSIP_Label_9cdfe1c1-b1b6-43c7-bd25-dc909155e0b9_SiteId">
    <vt:lpwstr>4d1a3907-6ad7-4739-80b5-b7ed4066a30b</vt:lpwstr>
  </property>
  <property fmtid="{D5CDD505-2E9C-101B-9397-08002B2CF9AE}" pid="16" name="MSIP_Label_9cdfe1c1-b1b6-43c7-bd25-dc909155e0b9_ActionId">
    <vt:lpwstr>42db96ca-e304-496c-bc26-6c273933dd6a</vt:lpwstr>
  </property>
  <property fmtid="{D5CDD505-2E9C-101B-9397-08002B2CF9AE}" pid="17" name="MSIP_Label_9cdfe1c1-b1b6-43c7-bd25-dc909155e0b9_ContentBits">
    <vt:lpwstr>0</vt:lpwstr>
  </property>
  <property fmtid="{D5CDD505-2E9C-101B-9397-08002B2CF9AE}" pid="18" name="IX_BARCODE">
    <vt:lpwstr>*000000000*</vt:lpwstr>
  </property>
  <property fmtid="{D5CDD505-2E9C-101B-9397-08002B2CF9AE}" pid="19" name="IX_DOC_TYPE">
    <vt:lpwstr>F591</vt:lpwstr>
  </property>
  <property fmtid="{D5CDD505-2E9C-101B-9397-08002B2CF9AE}" pid="20" name="IX_ENVIRONMENT">
    <vt:lpwstr>PRODUKCE</vt:lpwstr>
  </property>
</Properties>
</file>