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sers\sefcik\Documents\Šablony_průřezové\Revize-SUP2\doplněné_Ivetou\už_na_webu\"/>
    </mc:Choice>
  </mc:AlternateContent>
  <xr:revisionPtr revIDLastSave="0" documentId="13_ncr:1_{44F3D9EB-9193-477A-A105-9E747AEFE5F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17" i="1" l="1"/>
  <c r="D17" i="1" s="1"/>
  <c r="C18" i="1"/>
  <c r="D1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Sazima Martin</author>
    <author>rádce</author>
  </authors>
  <commentList>
    <comment ref="A10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Uveďte zastavěnou plochu technologií, které jsou přímo zapojeny do výrobního postupu, který projde zásadní změnou nebo do výroby rozšířeného sortimentu.
</t>
        </r>
      </text>
    </comment>
    <comment ref="B10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Uveďte zastavěnou plochu budovy (budov) dle Katastru nemovitostí, která/é jsou využívány při výrobním postupu, který projde zásadní změnou nebo při výrobě rozšířeného sortimentu.</t>
        </r>
      </text>
    </comment>
    <comment ref="C10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 xml:space="preserve">Uveďte počet podlaží budovy (budov), které jsou využívány při výrobním postupu, který projde zásadní změnou nebo při výrobě rozšířeného sortimentu.
</t>
        </r>
      </text>
    </comment>
    <comment ref="C13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 xml:space="preserve">Uveďte výši celkových způsobilých nákladů projektu
</t>
        </r>
      </text>
    </comment>
    <comment ref="C14" authorId="0" shapeId="0" xr:uid="{00000000-0006-0000-0000-000005000000}">
      <text>
        <r>
          <rPr>
            <b/>
            <sz val="8"/>
            <color indexed="81"/>
            <rFont val="Tahoma"/>
            <family val="2"/>
            <charset val="238"/>
          </rPr>
          <t xml:space="preserve">V případě projektu na zásadní změnu výrobního postupu </t>
        </r>
        <r>
          <rPr>
            <sz val="8"/>
            <color indexed="81"/>
            <rFont val="Tahoma"/>
            <family val="2"/>
            <charset val="238"/>
          </rPr>
          <t>uveďte hodnotu odpisů za předcházející tři roky</t>
        </r>
        <r>
          <rPr>
            <b/>
            <sz val="8"/>
            <color indexed="81"/>
            <rFont val="Tahoma"/>
            <family val="2"/>
            <charset val="238"/>
          </rPr>
          <t xml:space="preserve"> </t>
        </r>
        <r>
          <rPr>
            <sz val="8"/>
            <color indexed="81"/>
            <rFont val="Tahoma"/>
            <family val="2"/>
            <charset val="238"/>
          </rPr>
          <t>z majetku, který je přímo zapojen do výrobního postupu, který projde zásadní změnou.</t>
        </r>
      </text>
    </comment>
    <comment ref="C15" authorId="0" shapeId="0" xr:uid="{00000000-0006-0000-0000-000006000000}">
      <text>
        <r>
          <rPr>
            <b/>
            <sz val="8"/>
            <color indexed="81"/>
            <rFont val="Tahoma"/>
            <family val="2"/>
            <charset val="238"/>
          </rPr>
          <t>V případě projektu zaměřeného na rozšíření výrobního sortimentu</t>
        </r>
        <r>
          <rPr>
            <sz val="8"/>
            <color indexed="81"/>
            <rFont val="Tahoma"/>
            <family val="2"/>
            <charset val="238"/>
          </rPr>
          <t xml:space="preserve"> uveďte hodnotu majetku používaného při výrobě výrobě rozšířeného sortimentu.</t>
        </r>
      </text>
    </comment>
    <comment ref="D17" authorId="1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Splňují-li vyplněné hodnoty podmínky GBER, je zde vyplněna částka, kterou musí celkové způsobilé výdaje projektu převyšovat.</t>
        </r>
      </text>
    </comment>
    <comment ref="D18" authorId="1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Splňují-li vyplněné hodnoty podmínky GBER, je zde vyplněna částka, kterou musí celkové způsobilé výdaje projektu převyšovat.</t>
        </r>
      </text>
    </comment>
  </commentList>
</comments>
</file>

<file path=xl/sharedStrings.xml><?xml version="1.0" encoding="utf-8"?>
<sst xmlns="http://schemas.openxmlformats.org/spreadsheetml/2006/main" count="22" uniqueCount="19">
  <si>
    <t>Formulář pro výpočet dle metodiky znovu použitého majektu k podmínkám regionální podpory dle čl. 14 Nařízení Komise (EU) č. 651/2014 ze dne 17. června 2014, kterým se v souladu s články 107 a 108 Smlouvy prohlašují určité kategorie podpory za slučitelné s vnitřním trhem</t>
  </si>
  <si>
    <t>Zastavěná plocha technologií</t>
  </si>
  <si>
    <t>Zastavěná plocha budovy (budov) dle KN</t>
  </si>
  <si>
    <t>Počet podlaží budovy (budov)</t>
  </si>
  <si>
    <t>m2</t>
  </si>
  <si>
    <t>x</t>
  </si>
  <si>
    <t>Koeficient určení míry znovu použití majetku:</t>
  </si>
  <si>
    <t>Celkové způsobilé výdaje projektu</t>
  </si>
  <si>
    <t>Kč</t>
  </si>
  <si>
    <t>Odpisy majetku</t>
  </si>
  <si>
    <t>Hodnota majetku</t>
  </si>
  <si>
    <t>Srovnání s ustanovením čl. 14 Nařízení Komise (EU) č. 651/2014 ze dne 17. června 2014</t>
  </si>
  <si>
    <t>Zásadní změna výrobního postupu</t>
  </si>
  <si>
    <t>Rozšíření výrobního sortimentu</t>
  </si>
  <si>
    <t>Pozn.:</t>
  </si>
  <si>
    <t>V případě projektu na zásadní změnu výrobního postupu zjištěným koeficientem žadatel vynásobí hodnotu odpisů za předcházející tři roky z majetku, který je přímo zapojen do výrobního postupu, který projde zásadní změnou.</t>
  </si>
  <si>
    <t>V případě projektu zaměřeného na rozšíření výrobního sortimentu zjištěným koeficientem žadatel vynásobí hodnotu majetku používaného při výrobě rozšířeného sortimentu.</t>
  </si>
  <si>
    <t>Je možné odečíst hodnotu majetku (odpisů majetku), který se prokazatelně nijak netýká výrobního postupu, který projde zásadní změnou nebo se netýká výroby rozšířeného sortimentu.</t>
  </si>
  <si>
    <t>Při podání plné žádosti žadatel o dotaci dle zaměření svého projektu zařadí svůj projekt pod jednu z výše uvedených kategorií. K výběru kategorie žadatel uvede zdůvodnění a v případě kategorií č. 1 a 2 provede výše uvedený výpočet. Dokument se zdůvodněním a výpočtem žadatel archivuje. Výpočet může být ověřován během realizace projektu i udržitelnosti projektu, a to při kontrole na místě.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</si>
</sst>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/>
    <xf numFmtId="0" fontId="8" fillId="0" borderId="12" xfId="0" applyFont="1" applyBorder="1" applyAlignment="1">
      <alignment horizontal="center" vertical="center"/>
    </xf>
    <xf numFmtId="164" fontId="0" fillId="0" borderId="0" xfId="0" applyNumberFormat="1"/>
    <xf numFmtId="164" fontId="10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164" fontId="1" fillId="0" borderId="12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0</xdr:row>
      <xdr:rowOff>266700</xdr:rowOff>
    </xdr:from>
    <xdr:to>
      <xdr:col>8</xdr:col>
      <xdr:colOff>542925</xdr:colOff>
      <xdr:row>0</xdr:row>
      <xdr:rowOff>699770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98E1909-7158-45EB-A22B-6D7BF3D255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48450" y="266700"/>
          <a:ext cx="1943100" cy="4330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190500</xdr:colOff>
      <xdr:row>0</xdr:row>
      <xdr:rowOff>238125</xdr:rowOff>
    </xdr:from>
    <xdr:to>
      <xdr:col>2</xdr:col>
      <xdr:colOff>734787</xdr:colOff>
      <xdr:row>0</xdr:row>
      <xdr:rowOff>768803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D88FE3AE-117A-4400-9263-576DBEC0DE0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8125"/>
          <a:ext cx="3306537" cy="5306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showGridLines="0" tabSelected="1" zoomScaleNormal="100" workbookViewId="0">
      <selection activeCell="C13" sqref="C13"/>
    </sheetView>
  </sheetViews>
  <sheetFormatPr defaultRowHeight="15" x14ac:dyDescent="0.25"/>
  <cols>
    <col min="1" max="1" width="18.7109375" customWidth="1"/>
    <col min="2" max="2" width="22.7109375" customWidth="1"/>
    <col min="3" max="3" width="20.7109375" customWidth="1"/>
    <col min="4" max="4" width="16" customWidth="1"/>
    <col min="5" max="5" width="5.42578125" customWidth="1"/>
    <col min="6" max="6" width="11.85546875" bestFit="1" customWidth="1"/>
    <col min="7" max="7" width="12.28515625" bestFit="1" customWidth="1"/>
    <col min="8" max="8" width="13" customWidth="1"/>
  </cols>
  <sheetData>
    <row r="1" spans="1:9" ht="74.25" customHeight="1" x14ac:dyDescent="0.25"/>
    <row r="2" spans="1:9" ht="58.5" customHeight="1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</row>
    <row r="7" spans="1:9" x14ac:dyDescent="0.25">
      <c r="A7" s="2"/>
    </row>
    <row r="8" spans="1:9" ht="15.75" thickBot="1" x14ac:dyDescent="0.3">
      <c r="A8" s="1"/>
    </row>
    <row r="9" spans="1:9" ht="45.75" customHeight="1" x14ac:dyDescent="0.25">
      <c r="A9" s="3" t="s">
        <v>1</v>
      </c>
      <c r="B9" s="4" t="s">
        <v>2</v>
      </c>
      <c r="C9" s="5" t="s">
        <v>3</v>
      </c>
      <c r="D9" s="15"/>
    </row>
    <row r="10" spans="1:9" ht="26.25" customHeight="1" thickBot="1" x14ac:dyDescent="0.3">
      <c r="A10" s="16" t="s">
        <v>4</v>
      </c>
      <c r="B10" s="17" t="s">
        <v>4</v>
      </c>
      <c r="C10" s="18" t="s">
        <v>5</v>
      </c>
    </row>
    <row r="11" spans="1:9" ht="30.75" customHeight="1" thickBot="1" x14ac:dyDescent="0.3">
      <c r="A11" s="21" t="s">
        <v>6</v>
      </c>
      <c r="B11" s="22"/>
      <c r="C11" s="7" t="e">
        <f>$A$10/($B$10*$C$10)</f>
        <v>#VALUE!</v>
      </c>
    </row>
    <row r="12" spans="1:9" ht="8.25" customHeight="1" thickBot="1" x14ac:dyDescent="0.3">
      <c r="A12" s="8"/>
      <c r="B12" s="8"/>
      <c r="C12" s="8"/>
    </row>
    <row r="13" spans="1:9" ht="30.75" customHeight="1" thickBot="1" x14ac:dyDescent="0.3">
      <c r="A13" s="26" t="s">
        <v>7</v>
      </c>
      <c r="B13" s="27"/>
      <c r="C13" s="19" t="s">
        <v>8</v>
      </c>
    </row>
    <row r="14" spans="1:9" ht="30.75" customHeight="1" thickBot="1" x14ac:dyDescent="0.3">
      <c r="A14" s="26" t="s">
        <v>9</v>
      </c>
      <c r="B14" s="27"/>
      <c r="C14" s="19" t="s">
        <v>8</v>
      </c>
    </row>
    <row r="15" spans="1:9" ht="30.75" customHeight="1" thickBot="1" x14ac:dyDescent="0.3">
      <c r="A15" s="21" t="s">
        <v>10</v>
      </c>
      <c r="B15" s="22"/>
      <c r="C15" s="20" t="s">
        <v>8</v>
      </c>
    </row>
    <row r="16" spans="1:9" ht="30.75" customHeight="1" thickBot="1" x14ac:dyDescent="0.3">
      <c r="A16" s="28" t="s">
        <v>11</v>
      </c>
      <c r="B16" s="28"/>
      <c r="C16" s="28"/>
      <c r="D16" s="28"/>
      <c r="G16" s="13"/>
    </row>
    <row r="17" spans="1:9" ht="30.75" customHeight="1" thickBot="1" x14ac:dyDescent="0.3">
      <c r="A17" s="26" t="s">
        <v>12</v>
      </c>
      <c r="B17" s="27"/>
      <c r="C17" s="10" t="e">
        <f>IF($C$13&gt;($C$14*$C$11),"v souladu s GBER","nelze podpořit")</f>
        <v>#VALUE!</v>
      </c>
      <c r="D17" s="12" t="e">
        <f>IF($C$17="v souladu s GBER",$C$14*$C$11,"nelze podpořit")</f>
        <v>#VALUE!</v>
      </c>
      <c r="G17" s="14"/>
      <c r="H17" s="11"/>
    </row>
    <row r="18" spans="1:9" ht="30.75" customHeight="1" thickBot="1" x14ac:dyDescent="0.3">
      <c r="A18" s="26" t="s">
        <v>13</v>
      </c>
      <c r="B18" s="27"/>
      <c r="C18" s="10" t="e">
        <f>IF($C$13&gt;(($C$15*$C$11)*3),"v souladu s GBER","nelze podpořit")</f>
        <v>#VALUE!</v>
      </c>
      <c r="D18" s="12" t="e">
        <f>IF($C$18="v souladu s GBER",$C$15*$C$11*3,"nelze podpořit")</f>
        <v>#VALUE!</v>
      </c>
      <c r="G18" s="14"/>
      <c r="H18" s="11"/>
    </row>
    <row r="19" spans="1:9" ht="30.75" customHeight="1" x14ac:dyDescent="0.25">
      <c r="A19" s="9"/>
      <c r="B19" s="2"/>
      <c r="C19" s="2"/>
      <c r="G19" s="9"/>
    </row>
    <row r="20" spans="1:9" x14ac:dyDescent="0.25">
      <c r="A20" s="2"/>
    </row>
    <row r="21" spans="1:9" x14ac:dyDescent="0.25">
      <c r="A21" s="6" t="s">
        <v>14</v>
      </c>
    </row>
    <row r="22" spans="1:9" ht="27.75" customHeight="1" x14ac:dyDescent="0.25">
      <c r="A22" s="24" t="s">
        <v>15</v>
      </c>
      <c r="B22" s="24"/>
      <c r="C22" s="24"/>
      <c r="D22" s="24"/>
      <c r="E22" s="24"/>
      <c r="F22" s="24"/>
      <c r="G22" s="24"/>
      <c r="H22" s="24"/>
      <c r="I22" s="24"/>
    </row>
    <row r="23" spans="1:9" ht="27" customHeight="1" x14ac:dyDescent="0.25">
      <c r="A23" s="24" t="s">
        <v>16</v>
      </c>
      <c r="B23" s="24"/>
      <c r="C23" s="24"/>
      <c r="D23" s="24"/>
      <c r="E23" s="24"/>
      <c r="F23" s="24"/>
      <c r="G23" s="24"/>
      <c r="H23" s="24"/>
      <c r="I23" s="24"/>
    </row>
    <row r="24" spans="1:9" ht="26.25" customHeight="1" x14ac:dyDescent="0.25">
      <c r="A24" s="25" t="s">
        <v>17</v>
      </c>
      <c r="B24" s="25"/>
      <c r="C24" s="25"/>
      <c r="D24" s="25"/>
      <c r="E24" s="25"/>
      <c r="F24" s="25"/>
      <c r="G24" s="25"/>
      <c r="H24" s="25"/>
      <c r="I24" s="25"/>
    </row>
    <row r="25" spans="1:9" ht="38.25" customHeight="1" x14ac:dyDescent="0.25">
      <c r="A25" s="25" t="s">
        <v>18</v>
      </c>
      <c r="B25" s="25"/>
      <c r="C25" s="25"/>
      <c r="D25" s="25"/>
      <c r="E25" s="25"/>
      <c r="F25" s="25"/>
      <c r="G25" s="25"/>
      <c r="H25" s="25"/>
      <c r="I25" s="25"/>
    </row>
    <row r="29" spans="1:9" x14ac:dyDescent="0.25">
      <c r="B29" s="29"/>
      <c r="C29" s="29"/>
      <c r="D29" s="29"/>
      <c r="E29" s="30"/>
      <c r="F29" s="30"/>
      <c r="G29" s="30"/>
      <c r="H29" s="31"/>
      <c r="I29" s="31"/>
    </row>
  </sheetData>
  <sheetProtection sheet="1" objects="1" scenarios="1" selectLockedCells="1"/>
  <protectedRanges>
    <protectedRange sqref="C13:C15" name="Oblast2"/>
    <protectedRange sqref="A10:C10" name="Oblast1"/>
  </protectedRanges>
  <mergeCells count="15">
    <mergeCell ref="B29:D29"/>
    <mergeCell ref="E29:G29"/>
    <mergeCell ref="H29:I29"/>
    <mergeCell ref="A17:B17"/>
    <mergeCell ref="A18:B18"/>
    <mergeCell ref="A25:I25"/>
    <mergeCell ref="A11:B11"/>
    <mergeCell ref="A2:I2"/>
    <mergeCell ref="A22:I22"/>
    <mergeCell ref="A23:I23"/>
    <mergeCell ref="A24:I24"/>
    <mergeCell ref="A13:B13"/>
    <mergeCell ref="A14:B14"/>
    <mergeCell ref="A15:B15"/>
    <mergeCell ref="A16:D16"/>
  </mergeCells>
  <conditionalFormatting sqref="C17:D18">
    <cfRule type="containsText" priority="8" operator="containsText" text="v souladu s GBER">
      <formula>NOT(ISERROR(SEARCH("v souladu s GBER",C17)))</formula>
    </cfRule>
  </conditionalFormatting>
  <conditionalFormatting sqref="D17:D18">
    <cfRule type="cellIs" dxfId="0" priority="2" operator="greaterThan">
      <formula>0</formula>
    </cfRule>
  </conditionalFormatting>
  <pageMargins left="0.7" right="0.7" top="0.78740157499999996" bottom="0.78740157499999996" header="0.3" footer="0.3"/>
  <pageSetup paperSize="9" scale="65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94E27B2A-C98B-467D-9283-04CFDD922D63}">
            <xm:f>NOT(ISERROR(SEARCH("nelze podpořit",C17)))</xm:f>
            <xm:f>"nelze podpořit"</xm:f>
            <x14:dxf>
              <fill>
                <patternFill>
                  <bgColor rgb="FFFF0000"/>
                </patternFill>
              </fill>
            </x14:dxf>
          </x14:cfRule>
          <x14:cfRule type="containsText" priority="4" operator="containsText" id="{1678540A-BD1A-49F1-BCE1-D27AFD9F7FC8}">
            <xm:f>NOT(ISERROR(SEARCH("v souladu s GBER",C17)))</xm:f>
            <xm:f>"v souladu s GBER"</xm:f>
            <x14:dxf>
              <fill>
                <patternFill>
                  <bgColor theme="9" tint="0.59996337778862885"/>
                </patternFill>
              </fill>
            </x14:dxf>
          </x14:cfRule>
          <xm:sqref>C17:D18</xm:sqref>
        </x14:conditionalFormatting>
        <x14:conditionalFormatting xmlns:xm="http://schemas.microsoft.com/office/excel/2006/main">
          <x14:cfRule type="containsText" priority="5" operator="containsText" id="{B38E94AC-80E7-4CBC-90E7-70B47234E93C}">
            <xm:f>NOT(ISERROR(SEARCH("v souladu s GBER",D17)))</xm:f>
            <xm:f>"v souladu s GBER"</xm:f>
            <x14:dxf/>
          </x14:cfRule>
          <xm:sqref>D17:D18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87A6A7A824C94A914D13223D6172A4" ma:contentTypeVersion="20" ma:contentTypeDescription="Vytvoří nový dokument" ma:contentTypeScope="" ma:versionID="8c7963f280295b8c95697eabb6bbe4fd">
  <xsd:schema xmlns:xsd="http://www.w3.org/2001/XMLSchema" xmlns:xs="http://www.w3.org/2001/XMLSchema" xmlns:p="http://schemas.microsoft.com/office/2006/metadata/properties" xmlns:ns1="http://schemas.microsoft.com/sharepoint/v3" xmlns:ns2="94c73014-2d47-4464-8eda-064c5291faa3" xmlns:ns3="0ccbd45e-a229-4bce-9265-cc4149b21652" targetNamespace="http://schemas.microsoft.com/office/2006/metadata/properties" ma:root="true" ma:fieldsID="3123c352031da62f8781643018506889" ns1:_="" ns2:_="" ns3:_="">
    <xsd:import namespace="http://schemas.microsoft.com/sharepoint/v3"/>
    <xsd:import namespace="94c73014-2d47-4464-8eda-064c5291faa3"/>
    <xsd:import namespace="0ccbd45e-a229-4bce-9265-cc4149b21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Odkaz" minOccurs="0"/>
                <xsd:element ref="ns2:Koment_x00e1__x0159_" minOccurs="0"/>
                <xsd:element ref="ns3:AlliumSigne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Vlastnosti zásad jednotného dodržování předpisů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kce uživatelského rozhraní zásad jednotného dodržování předpisů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73014-2d47-4464-8eda-064c5291fa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f9141ba6-2462-43d2-8212-f490f9935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Odkaz" ma:index="23" nillable="true" ma:displayName="Odkaz" ma:format="Hyperlink" ma:internalName="Odkaz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Koment_x00e1__x0159_" ma:index="24" nillable="true" ma:displayName="Komentář" ma:format="Dropdown" ma:internalName="Koment_x00e1__x0159_">
      <xsd:simpleType>
        <xsd:restriction base="dms:Note">
          <xsd:maxLength value="255"/>
        </xsd:restriction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bd45e-a229-4bce-9265-cc4149b2165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452eb4a-c709-44c6-8a04-dea1b0e59f66}" ma:internalName="TaxCatchAll" ma:showField="CatchAllData" ma:web="0ccbd45e-a229-4bce-9265-cc4149b21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AlliumSigner" ma:index="25" nillable="true" ma:displayName="Sign" ma:internalName="AlliumSign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4c73014-2d47-4464-8eda-064c5291faa3" xsi:nil="true"/>
    <_ip_UnifiedCompliancePolicyUIAction xmlns="http://schemas.microsoft.com/sharepoint/v3" xsi:nil="true"/>
    <Odkaz xmlns="94c73014-2d47-4464-8eda-064c5291faa3">
      <Url xsi:nil="true"/>
      <Description xsi:nil="true"/>
    </Odkaz>
    <AlliumSigner xmlns="0ccbd45e-a229-4bce-9265-cc4149b21652">
      <Url xsi:nil="true"/>
      <Description xsi:nil="true"/>
    </AlliumSigner>
    <_ip_UnifiedCompliancePolicyProperties xmlns="http://schemas.microsoft.com/sharepoint/v3" xsi:nil="true"/>
    <lcf76f155ced4ddcb4097134ff3c332f xmlns="94c73014-2d47-4464-8eda-064c5291faa3">
      <Terms xmlns="http://schemas.microsoft.com/office/infopath/2007/PartnerControls"/>
    </lcf76f155ced4ddcb4097134ff3c332f>
    <TaxCatchAll xmlns="0ccbd45e-a229-4bce-9265-cc4149b216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581545-2713-4AF3-8625-201A0DF8A0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c73014-2d47-4464-8eda-064c5291faa3"/>
    <ds:schemaRef ds:uri="0ccbd45e-a229-4bce-9265-cc4149b21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9CB1C6-C067-407F-86B8-AE7315503E86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0ccbd45e-a229-4bce-9265-cc4149b21652"/>
    <ds:schemaRef ds:uri="94c73014-2d47-4464-8eda-064c5291faa3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5868325-A32F-43D7-A85C-005E3CC6EC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Přibylová Šárka</dc:creator>
  <cp:keywords/>
  <dc:description/>
  <cp:lastModifiedBy>Šefčík Jiří Bc.</cp:lastModifiedBy>
  <cp:revision/>
  <dcterms:created xsi:type="dcterms:W3CDTF">2019-09-17T15:49:32Z</dcterms:created>
  <dcterms:modified xsi:type="dcterms:W3CDTF">2025-12-29T15:29:50Z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9dbf13-dba3-469b-a7af-e84a8c38b3fd_Enabled">
    <vt:lpwstr>true</vt:lpwstr>
  </property>
  <property fmtid="{D5CDD505-2E9C-101B-9397-08002B2CF9AE}" pid="3" name="MSIP_Label_d79dbf13-dba3-469b-a7af-e84a8c38b3fd_SetDate">
    <vt:lpwstr>2024-04-23T12:33:25Z</vt:lpwstr>
  </property>
  <property fmtid="{D5CDD505-2E9C-101B-9397-08002B2CF9AE}" pid="4" name="MSIP_Label_d79dbf13-dba3-469b-a7af-e84a8c38b3fd_Method">
    <vt:lpwstr>Standard</vt:lpwstr>
  </property>
  <property fmtid="{D5CDD505-2E9C-101B-9397-08002B2CF9AE}" pid="5" name="MSIP_Label_d79dbf13-dba3-469b-a7af-e84a8c38b3fd_Name">
    <vt:lpwstr>Obecné</vt:lpwstr>
  </property>
  <property fmtid="{D5CDD505-2E9C-101B-9397-08002B2CF9AE}" pid="6" name="MSIP_Label_d79dbf13-dba3-469b-a7af-e84a8c38b3fd_SiteId">
    <vt:lpwstr>7f4d05a7-f98a-4578-9ef7-f80fe5d8a22b</vt:lpwstr>
  </property>
  <property fmtid="{D5CDD505-2E9C-101B-9397-08002B2CF9AE}" pid="7" name="MSIP_Label_d79dbf13-dba3-469b-a7af-e84a8c38b3fd_ActionId">
    <vt:lpwstr>2957e2d3-56e9-4e8f-a29b-37488bf558f7</vt:lpwstr>
  </property>
  <property fmtid="{D5CDD505-2E9C-101B-9397-08002B2CF9AE}" pid="8" name="MSIP_Label_d79dbf13-dba3-469b-a7af-e84a8c38b3fd_ContentBits">
    <vt:lpwstr>0</vt:lpwstr>
  </property>
  <property fmtid="{D5CDD505-2E9C-101B-9397-08002B2CF9AE}" pid="9" name="ContentTypeId">
    <vt:lpwstr>0x010100E487A6A7A824C94A914D13223D6172A4</vt:lpwstr>
  </property>
  <property fmtid="{D5CDD505-2E9C-101B-9397-08002B2CF9AE}" pid="10" name="MediaServiceImageTags">
    <vt:lpwstr/>
  </property>
  <property fmtid="{D5CDD505-2E9C-101B-9397-08002B2CF9AE}" pid="11" name="IX_BARCODE">
    <vt:lpwstr>*000000000*</vt:lpwstr>
  </property>
  <property fmtid="{D5CDD505-2E9C-101B-9397-08002B2CF9AE}" pid="12" name="IX_DOC_TYPE">
    <vt:lpwstr>F591a</vt:lpwstr>
  </property>
  <property fmtid="{D5CDD505-2E9C-101B-9397-08002B2CF9AE}" pid="13" name="IX_ENVIRONMENT">
    <vt:lpwstr>PRODUKCE</vt:lpwstr>
  </property>
  <property fmtid="{D5CDD505-2E9C-101B-9397-08002B2CF9AE}" pid="14" name="MSIP_Label_8310de75-5a0d-4392-bbb6-59aa8e061af6_Enabled">
    <vt:lpwstr>true</vt:lpwstr>
  </property>
  <property fmtid="{D5CDD505-2E9C-101B-9397-08002B2CF9AE}" pid="15" name="MSIP_Label_8310de75-5a0d-4392-bbb6-59aa8e061af6_SetDate">
    <vt:lpwstr>2025-12-29T15:29:46Z</vt:lpwstr>
  </property>
  <property fmtid="{D5CDD505-2E9C-101B-9397-08002B2CF9AE}" pid="16" name="MSIP_Label_8310de75-5a0d-4392-bbb6-59aa8e061af6_Method">
    <vt:lpwstr>Privileged</vt:lpwstr>
  </property>
  <property fmtid="{D5CDD505-2E9C-101B-9397-08002B2CF9AE}" pid="17" name="MSIP_Label_8310de75-5a0d-4392-bbb6-59aa8e061af6_Name">
    <vt:lpwstr>Veřejná informace</vt:lpwstr>
  </property>
  <property fmtid="{D5CDD505-2E9C-101B-9397-08002B2CF9AE}" pid="18" name="MSIP_Label_8310de75-5a0d-4392-bbb6-59aa8e061af6_SiteId">
    <vt:lpwstr>4d1a3907-6ad7-4739-80b5-b7ed4066a30b</vt:lpwstr>
  </property>
  <property fmtid="{D5CDD505-2E9C-101B-9397-08002B2CF9AE}" pid="19" name="MSIP_Label_8310de75-5a0d-4392-bbb6-59aa8e061af6_ActionId">
    <vt:lpwstr>53603cdb-8812-4c48-8646-0585284c4921</vt:lpwstr>
  </property>
  <property fmtid="{D5CDD505-2E9C-101B-9397-08002B2CF9AE}" pid="20" name="MSIP_Label_8310de75-5a0d-4392-bbb6-59aa8e061af6_ContentBits">
    <vt:lpwstr>0</vt:lpwstr>
  </property>
  <property fmtid="{D5CDD505-2E9C-101B-9397-08002B2CF9AE}" pid="21" name="MSIP_Label_8310de75-5a0d-4392-bbb6-59aa8e061af6_Tag">
    <vt:lpwstr>10, 0, 1, 1</vt:lpwstr>
  </property>
</Properties>
</file>