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ELENA\VEŘEJNÉ ZAKÁZKY\8.EPC NOVÁ ELENA\2.Rámcová smlouva\EPC_Nova Elena_ZD_P01_Zavazny navrh RD_P08_20240430\"/>
    </mc:Choice>
  </mc:AlternateContent>
  <bookViews>
    <workbookView xWindow="0" yWindow="0" windowWidth="23040" windowHeight="8328"/>
  </bookViews>
  <sheets>
    <sheet name="Harmonogram JŘSU" sheetId="2" r:id="rId1"/>
  </sheets>
  <definedNames>
    <definedName name="_xlnm.Print_Area" localSheetId="0">'Harmonogram JŘSU'!$B$2:$H$46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2" l="1"/>
  <c r="E10" i="2" s="1"/>
  <c r="E11" i="2" l="1"/>
  <c r="E12" i="2"/>
  <c r="E13" i="2" l="1"/>
  <c r="E14" i="2"/>
  <c r="E16" i="2" l="1"/>
  <c r="E17" i="2" s="1"/>
  <c r="E19" i="2" s="1"/>
  <c r="E20" i="2" s="1"/>
  <c r="E21" i="2" s="1"/>
  <c r="E22" i="2" s="1"/>
  <c r="E23" i="2" s="1"/>
  <c r="E24" i="2" s="1"/>
  <c r="E15" i="2"/>
</calcChain>
</file>

<file path=xl/comments1.xml><?xml version="1.0" encoding="utf-8"?>
<comments xmlns="http://schemas.openxmlformats.org/spreadsheetml/2006/main">
  <authors>
    <author>KONVICKA</author>
  </authors>
  <commentList>
    <comment ref="D22" authorId="0" shapeId="0">
      <text>
        <r>
          <rPr>
            <b/>
            <sz val="9"/>
            <color indexed="81"/>
            <rFont val="Tahoma"/>
            <family val="2"/>
            <charset val="238"/>
          </rPr>
          <t>KONVICKA:</t>
        </r>
        <r>
          <rPr>
            <sz val="9"/>
            <color indexed="81"/>
            <rFont val="Tahoma"/>
            <family val="2"/>
            <charset val="238"/>
          </rPr>
          <t xml:space="preserve">
Při jakémkoliv zdržení předchozího harmonogramu se bude zkracovat lhůta pro seznámení zastupitelů s podklady!
</t>
        </r>
      </text>
    </comment>
  </commentList>
</comments>
</file>

<file path=xl/sharedStrings.xml><?xml version="1.0" encoding="utf-8"?>
<sst xmlns="http://schemas.openxmlformats.org/spreadsheetml/2006/main" count="49" uniqueCount="37">
  <si>
    <t>od</t>
  </si>
  <si>
    <t>do</t>
  </si>
  <si>
    <t>místo</t>
  </si>
  <si>
    <t>ZADAVATEL</t>
  </si>
  <si>
    <t>cca od</t>
  </si>
  <si>
    <t>nejpozději do</t>
  </si>
  <si>
    <t>čas</t>
  </si>
  <si>
    <t>Termín závislý na rozhodnutí rady města</t>
  </si>
  <si>
    <t>Zastupitelstvo města ??. 4. 2024</t>
  </si>
  <si>
    <t>PORADCE</t>
  </si>
  <si>
    <t>Datum, lhůta,..</t>
  </si>
  <si>
    <t>HARMONOGRAM ANALÝZY VHODNOSTI METODY EPC</t>
  </si>
  <si>
    <t>Milník</t>
  </si>
  <si>
    <t>Uvodní schůzka k zahájení projektu</t>
  </si>
  <si>
    <t>Seznámení klienta s průběhem projektu a požadavky Poradce</t>
  </si>
  <si>
    <t>Předání požadavků na podklady pro zpracování analýzy Klientovi</t>
  </si>
  <si>
    <t>Příprava podkladů pro Poradce</t>
  </si>
  <si>
    <t>Předání podkladů pro zpracování analýzy</t>
  </si>
  <si>
    <t>KLIENT</t>
  </si>
  <si>
    <t>Počet MD</t>
  </si>
  <si>
    <t>PORADCE + KLIENT</t>
  </si>
  <si>
    <t xml:space="preserve">Provedení místních prohlídek objektů </t>
  </si>
  <si>
    <t>Zpracování anylýz jednotlivých objektů/budov</t>
  </si>
  <si>
    <t>Předání dílčích analýz a manažerského souhrnu Klientovi k připomínkám</t>
  </si>
  <si>
    <t>Zapracování připomínek Klienta</t>
  </si>
  <si>
    <t>Předání dílčího plnění . Zahájení schvalovacího řízení</t>
  </si>
  <si>
    <t>Podpis schvalovacího protokolu Klientem</t>
  </si>
  <si>
    <t>Akceptace plnění Bankou</t>
  </si>
  <si>
    <t>Lhůta pro odsouhlasení orgánem Klienta (rada, zastupitelstvo …)                            Předpokládaný termín schválení smlouvy zastupitelstvem</t>
  </si>
  <si>
    <t>ANALÝZA VHODNOSTI METODY EPC</t>
  </si>
  <si>
    <t>PORADCE -KLIENT</t>
  </si>
  <si>
    <t xml:space="preserve">                      Podpis Poradce, který harmonogram navrhnul</t>
  </si>
  <si>
    <t>Podpis Klienta, který harmonogram odsouhlasil</t>
  </si>
  <si>
    <t xml:space="preserve">         ………………………………………………………………………………………………….</t>
  </si>
  <si>
    <t xml:space="preserve">                …………………………………………………………………………………</t>
  </si>
  <si>
    <t>Klient:</t>
  </si>
  <si>
    <t>……………………………………………………………………………………………………………….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</si>
</sst>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yy;@"/>
    <numFmt numFmtId="165" formatCode="0.0"/>
  </numFmts>
  <fonts count="15" x14ac:knownFonts="1">
    <font>
      <sz val="10"/>
      <name val="Arial"/>
    </font>
    <font>
      <b/>
      <i/>
      <sz val="8"/>
      <name val="Verdana"/>
      <family val="2"/>
      <charset val="238"/>
    </font>
    <font>
      <i/>
      <sz val="8"/>
      <name val="Verdana"/>
      <family val="2"/>
      <charset val="238"/>
    </font>
    <font>
      <u/>
      <sz val="10"/>
      <color theme="11"/>
      <name val="Arial"/>
      <family val="2"/>
      <charset val="238"/>
    </font>
    <font>
      <u/>
      <sz val="10"/>
      <color theme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b/>
      <sz val="8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sz val="8"/>
      <color theme="0" tint="-0.34998626667073579"/>
      <name val="Verdana"/>
      <family val="2"/>
      <charset val="238"/>
    </font>
    <font>
      <b/>
      <sz val="16"/>
      <name val="Verdana"/>
      <family val="2"/>
      <charset val="238"/>
    </font>
    <font>
      <i/>
      <sz val="8"/>
      <color rgb="FF00206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medium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</borders>
  <cellStyleXfs count="19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6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14" fontId="2" fillId="3" borderId="0" xfId="0" applyNumberFormat="1" applyFont="1" applyFill="1" applyAlignment="1">
      <alignment vertical="center"/>
    </xf>
    <xf numFmtId="165" fontId="2" fillId="3" borderId="0" xfId="0" applyNumberFormat="1" applyFont="1" applyFill="1" applyAlignment="1">
      <alignment vertical="center"/>
    </xf>
    <xf numFmtId="0" fontId="14" fillId="3" borderId="0" xfId="0" applyFont="1" applyFill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8" xfId="0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 indent="2"/>
    </xf>
    <xf numFmtId="164" fontId="9" fillId="0" borderId="13" xfId="0" applyNumberFormat="1" applyFont="1" applyBorder="1" applyAlignment="1">
      <alignment vertical="center" wrapText="1"/>
    </xf>
    <xf numFmtId="164" fontId="9" fillId="2" borderId="6" xfId="0" applyNumberFormat="1" applyFont="1" applyFill="1" applyBorder="1" applyAlignment="1">
      <alignment vertical="center" wrapText="1"/>
    </xf>
    <xf numFmtId="164" fontId="9" fillId="2" borderId="5" xfId="0" applyNumberFormat="1" applyFont="1" applyFill="1" applyBorder="1" applyAlignment="1">
      <alignment vertical="center" wrapText="1"/>
    </xf>
    <xf numFmtId="0" fontId="9" fillId="2" borderId="18" xfId="0" applyFont="1" applyFill="1" applyBorder="1" applyAlignment="1">
      <alignment horizontal="left" vertical="center" wrapText="1" inden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horizontal="right" vertical="center" indent="2"/>
    </xf>
    <xf numFmtId="0" fontId="8" fillId="5" borderId="14" xfId="0" applyFont="1" applyFill="1" applyBorder="1" applyAlignment="1">
      <alignment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right" vertical="center" wrapText="1"/>
    </xf>
    <xf numFmtId="164" fontId="10" fillId="5" borderId="15" xfId="0" applyNumberFormat="1" applyFont="1" applyFill="1" applyBorder="1" applyAlignment="1">
      <alignment horizontal="right" vertical="center" indent="2"/>
    </xf>
    <xf numFmtId="164" fontId="10" fillId="5" borderId="15" xfId="0" applyNumberFormat="1" applyFont="1" applyFill="1" applyBorder="1" applyAlignment="1">
      <alignment vertical="center" wrapText="1"/>
    </xf>
    <xf numFmtId="0" fontId="9" fillId="5" borderId="14" xfId="0" applyFont="1" applyFill="1" applyBorder="1" applyAlignment="1">
      <alignment horizontal="left" vertical="center" indent="1"/>
    </xf>
    <xf numFmtId="0" fontId="9" fillId="5" borderId="15" xfId="0" applyFont="1" applyFill="1" applyBorder="1" applyAlignment="1">
      <alignment horizontal="left" vertical="center" indent="1"/>
    </xf>
    <xf numFmtId="0" fontId="9" fillId="5" borderId="14" xfId="0" applyFont="1" applyFill="1" applyBorder="1" applyAlignment="1">
      <alignment vertical="center"/>
    </xf>
    <xf numFmtId="0" fontId="9" fillId="5" borderId="15" xfId="0" applyFont="1" applyFill="1" applyBorder="1" applyAlignment="1">
      <alignment vertical="center"/>
    </xf>
    <xf numFmtId="0" fontId="9" fillId="5" borderId="15" xfId="0" applyFont="1" applyFill="1" applyBorder="1" applyAlignment="1">
      <alignment horizontal="right" vertical="center"/>
    </xf>
    <xf numFmtId="164" fontId="9" fillId="5" borderId="15" xfId="0" applyNumberFormat="1" applyFont="1" applyFill="1" applyBorder="1" applyAlignment="1">
      <alignment horizontal="right" vertical="center" indent="2"/>
    </xf>
    <xf numFmtId="164" fontId="9" fillId="5" borderId="15" xfId="0" applyNumberFormat="1" applyFont="1" applyFill="1" applyBorder="1" applyAlignment="1">
      <alignment vertical="center" wrapText="1"/>
    </xf>
    <xf numFmtId="0" fontId="12" fillId="5" borderId="15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right" vertical="center"/>
    </xf>
    <xf numFmtId="164" fontId="12" fillId="5" borderId="15" xfId="0" applyNumberFormat="1" applyFont="1" applyFill="1" applyBorder="1" applyAlignment="1">
      <alignment horizontal="right" vertical="center" indent="2"/>
    </xf>
    <xf numFmtId="0" fontId="9" fillId="5" borderId="14" xfId="0" applyFont="1" applyFill="1" applyBorder="1" applyAlignment="1">
      <alignment horizontal="left" vertical="center" wrapText="1" indent="1"/>
    </xf>
    <xf numFmtId="164" fontId="12" fillId="5" borderId="15" xfId="0" applyNumberFormat="1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0" fontId="2" fillId="5" borderId="0" xfId="0" applyFont="1" applyFill="1" applyAlignment="1">
      <alignment horizontal="center" vertical="center"/>
    </xf>
    <xf numFmtId="49" fontId="2" fillId="5" borderId="0" xfId="0" applyNumberFormat="1" applyFont="1" applyFill="1" applyAlignment="1">
      <alignment vertical="center"/>
    </xf>
    <xf numFmtId="164" fontId="9" fillId="2" borderId="20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2" fillId="5" borderId="15" xfId="0" applyFont="1" applyFill="1" applyBorder="1" applyAlignment="1">
      <alignment horizontal="center" vertical="center" wrapText="1"/>
    </xf>
    <xf numFmtId="0" fontId="12" fillId="5" borderId="16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5" borderId="14" xfId="0" applyFont="1" applyFill="1" applyBorder="1" applyAlignment="1">
      <alignment horizontal="left" vertical="center" wrapText="1" indent="1"/>
    </xf>
    <xf numFmtId="164" fontId="12" fillId="5" borderId="15" xfId="0" applyNumberFormat="1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164" fontId="9" fillId="5" borderId="19" xfId="0" applyNumberFormat="1" applyFont="1" applyFill="1" applyBorder="1" applyAlignment="1">
      <alignment horizontal="center" vertical="center" wrapText="1"/>
    </xf>
    <xf numFmtId="164" fontId="9" fillId="5" borderId="17" xfId="0" applyNumberFormat="1" applyFont="1" applyFill="1" applyBorder="1" applyAlignment="1">
      <alignment horizontal="center" vertical="center" wrapText="1"/>
    </xf>
    <xf numFmtId="49" fontId="12" fillId="5" borderId="15" xfId="0" applyNumberFormat="1" applyFont="1" applyFill="1" applyBorder="1" applyAlignment="1">
      <alignment horizontal="center" vertical="center" wrapText="1"/>
    </xf>
    <xf numFmtId="49" fontId="12" fillId="5" borderId="16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5" borderId="14" xfId="0" applyFont="1" applyFill="1" applyBorder="1" applyAlignment="1">
      <alignment horizontal="left" vertical="center" indent="1"/>
    </xf>
    <xf numFmtId="0" fontId="8" fillId="4" borderId="8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164" fontId="12" fillId="5" borderId="15" xfId="0" applyNumberFormat="1" applyFont="1" applyFill="1" applyBorder="1" applyAlignment="1">
      <alignment horizontal="right" vertical="center" indent="2"/>
    </xf>
    <xf numFmtId="0" fontId="12" fillId="5" borderId="19" xfId="0" applyFont="1" applyFill="1" applyBorder="1" applyAlignment="1">
      <alignment horizontal="center" vertical="center"/>
    </xf>
    <xf numFmtId="0" fontId="12" fillId="5" borderId="17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right" vertical="center"/>
    </xf>
  </cellXfs>
  <cellStyles count="19"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Normální" xfId="0" builtinId="0"/>
    <cellStyle name="Použitý hypertextový odkaz" xfId="1" builtinId="9" hidden="1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Y39"/>
  <sheetViews>
    <sheetView tabSelected="1" view="pageBreakPreview" topLeftCell="A4" zoomScale="60" zoomScaleNormal="100" workbookViewId="0">
      <selection activeCell="B25" sqref="B25:H46"/>
    </sheetView>
  </sheetViews>
  <sheetFormatPr defaultColWidth="8.88671875" defaultRowHeight="10.199999999999999" outlineLevelRow="1" x14ac:dyDescent="0.25"/>
  <cols>
    <col min="1" max="1" width="8.88671875" style="1"/>
    <col min="2" max="2" width="63" style="1" customWidth="1"/>
    <col min="3" max="3" width="11.44140625" style="1" customWidth="1"/>
    <col min="4" max="4" width="5.6640625" style="1" customWidth="1"/>
    <col min="5" max="5" width="15.88671875" style="1" customWidth="1"/>
    <col min="6" max="6" width="12.6640625" style="1" customWidth="1"/>
    <col min="7" max="7" width="8.88671875" style="1"/>
    <col min="8" max="8" width="26.33203125" style="1" customWidth="1"/>
    <col min="9" max="9" width="12.77734375" style="1" customWidth="1"/>
    <col min="10" max="16384" width="8.88671875" style="1"/>
  </cols>
  <sheetData>
    <row r="1" spans="1:77" ht="33.9" customHeight="1" x14ac:dyDescent="0.25">
      <c r="A1" s="4"/>
      <c r="B1" s="47" t="s">
        <v>11</v>
      </c>
      <c r="C1" s="47"/>
      <c r="D1" s="47"/>
      <c r="E1" s="47"/>
      <c r="F1" s="47"/>
      <c r="G1" s="47"/>
      <c r="H1" s="47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</row>
    <row r="2" spans="1:77" ht="24.6" hidden="1" customHeight="1" x14ac:dyDescent="0.25">
      <c r="A2" s="4"/>
      <c r="B2" s="48"/>
      <c r="C2" s="48"/>
      <c r="D2" s="48"/>
      <c r="E2" s="48"/>
      <c r="F2" s="48"/>
      <c r="G2" s="48"/>
      <c r="H2" s="48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</row>
    <row r="3" spans="1:77" x14ac:dyDescent="0.25">
      <c r="A3" s="4"/>
      <c r="B3" s="74"/>
      <c r="C3" s="74"/>
      <c r="D3" s="74"/>
      <c r="E3" s="74"/>
      <c r="F3" s="74"/>
      <c r="G3" s="74"/>
      <c r="H3" s="7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</row>
    <row r="4" spans="1:77" ht="36" customHeight="1" thickBot="1" x14ac:dyDescent="0.3">
      <c r="A4" s="4"/>
      <c r="B4" s="75" t="s">
        <v>35</v>
      </c>
      <c r="C4" s="74" t="s">
        <v>36</v>
      </c>
      <c r="D4" s="74"/>
      <c r="E4" s="74"/>
      <c r="F4" s="74"/>
      <c r="G4" s="74"/>
      <c r="H4" s="7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</row>
    <row r="5" spans="1:77" ht="31.2" customHeight="1" x14ac:dyDescent="0.25">
      <c r="A5" s="4"/>
      <c r="B5" s="71" t="s">
        <v>29</v>
      </c>
      <c r="C5" s="72"/>
      <c r="D5" s="72"/>
      <c r="E5" s="72"/>
      <c r="F5" s="72"/>
      <c r="G5" s="72"/>
      <c r="H5" s="73"/>
      <c r="I5" s="9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</row>
    <row r="6" spans="1:77" ht="15" customHeight="1" x14ac:dyDescent="0.25">
      <c r="A6" s="4"/>
      <c r="B6" s="66" t="s">
        <v>12</v>
      </c>
      <c r="C6" s="62" t="s">
        <v>10</v>
      </c>
      <c r="D6" s="62"/>
      <c r="E6" s="62"/>
      <c r="F6" s="62" t="s">
        <v>19</v>
      </c>
      <c r="G6" s="62" t="s">
        <v>6</v>
      </c>
      <c r="H6" s="64" t="s">
        <v>2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</row>
    <row r="7" spans="1:77" s="2" customFormat="1" ht="15" customHeight="1" outlineLevel="1" x14ac:dyDescent="0.25">
      <c r="A7" s="5"/>
      <c r="B7" s="67"/>
      <c r="C7" s="63"/>
      <c r="D7" s="63"/>
      <c r="E7" s="63"/>
      <c r="F7" s="63"/>
      <c r="G7" s="63"/>
      <c r="H7" s="65"/>
      <c r="I7" s="5"/>
      <c r="J7" s="5"/>
      <c r="K7" s="6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</row>
    <row r="8" spans="1:77" ht="21" customHeight="1" outlineLevel="1" x14ac:dyDescent="0.25">
      <c r="A8" s="4"/>
      <c r="B8" s="10" t="s">
        <v>13</v>
      </c>
      <c r="C8" s="11"/>
      <c r="D8" s="12"/>
      <c r="E8" s="13">
        <v>45414</v>
      </c>
      <c r="F8" s="14"/>
      <c r="G8" s="59" t="s">
        <v>3</v>
      </c>
      <c r="H8" s="60"/>
      <c r="I8" s="7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</row>
    <row r="9" spans="1:77" ht="58.2" customHeight="1" outlineLevel="1" x14ac:dyDescent="0.25">
      <c r="A9" s="4"/>
      <c r="B9" s="26" t="s">
        <v>14</v>
      </c>
      <c r="C9" s="27"/>
      <c r="D9" s="27">
        <v>2</v>
      </c>
      <c r="E9" s="31">
        <f>IF((E8+$D9)&gt;0,E8+$D9,"")</f>
        <v>45416</v>
      </c>
      <c r="F9" s="27"/>
      <c r="G9" s="59" t="s">
        <v>3</v>
      </c>
      <c r="H9" s="60"/>
      <c r="I9" s="7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</row>
    <row r="10" spans="1:77" ht="21.9" customHeight="1" outlineLevel="1" x14ac:dyDescent="0.25">
      <c r="A10" s="4"/>
      <c r="B10" s="28" t="s">
        <v>15</v>
      </c>
      <c r="C10" s="29"/>
      <c r="D10" s="30">
        <v>3</v>
      </c>
      <c r="E10" s="31">
        <f>E9+$D10</f>
        <v>45419</v>
      </c>
      <c r="F10" s="32"/>
      <c r="G10" s="51" t="s">
        <v>9</v>
      </c>
      <c r="H10" s="52"/>
      <c r="I10" s="7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</row>
    <row r="11" spans="1:77" ht="21.9" customHeight="1" outlineLevel="1" x14ac:dyDescent="0.25">
      <c r="A11" s="4"/>
      <c r="B11" s="61" t="s">
        <v>16</v>
      </c>
      <c r="C11" s="33" t="s">
        <v>0</v>
      </c>
      <c r="D11" s="34">
        <v>1</v>
      </c>
      <c r="E11" s="31">
        <f>E10+$D11</f>
        <v>45420</v>
      </c>
      <c r="F11" s="55"/>
      <c r="G11" s="45" t="s">
        <v>18</v>
      </c>
      <c r="H11" s="46"/>
      <c r="I11" s="7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</row>
    <row r="12" spans="1:77" ht="21.9" customHeight="1" outlineLevel="1" x14ac:dyDescent="0.25">
      <c r="A12" s="4"/>
      <c r="B12" s="61"/>
      <c r="C12" s="33" t="s">
        <v>1</v>
      </c>
      <c r="D12" s="34">
        <v>10</v>
      </c>
      <c r="E12" s="31">
        <f>E10+$D12</f>
        <v>45429</v>
      </c>
      <c r="F12" s="56"/>
      <c r="G12" s="45"/>
      <c r="H12" s="46"/>
      <c r="I12" s="7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</row>
    <row r="13" spans="1:77" ht="20.100000000000001" customHeight="1" outlineLevel="1" x14ac:dyDescent="0.25">
      <c r="A13" s="4"/>
      <c r="B13" s="49" t="s">
        <v>17</v>
      </c>
      <c r="C13" s="33" t="s">
        <v>0</v>
      </c>
      <c r="D13" s="34">
        <v>1</v>
      </c>
      <c r="E13" s="31">
        <f>E12+$D13</f>
        <v>45430</v>
      </c>
      <c r="F13" s="50"/>
      <c r="G13" s="53" t="s">
        <v>18</v>
      </c>
      <c r="H13" s="5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</row>
    <row r="14" spans="1:77" ht="20.100000000000001" customHeight="1" outlineLevel="1" x14ac:dyDescent="0.25">
      <c r="A14" s="4"/>
      <c r="B14" s="49"/>
      <c r="C14" s="33" t="s">
        <v>5</v>
      </c>
      <c r="D14" s="34">
        <v>2</v>
      </c>
      <c r="E14" s="31">
        <f>E12+$D14</f>
        <v>45431</v>
      </c>
      <c r="F14" s="50"/>
      <c r="G14" s="53"/>
      <c r="H14" s="5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</row>
    <row r="15" spans="1:77" ht="20.100000000000001" customHeight="1" outlineLevel="1" x14ac:dyDescent="0.25">
      <c r="A15" s="4"/>
      <c r="B15" s="49" t="s">
        <v>21</v>
      </c>
      <c r="C15" s="33" t="s">
        <v>0</v>
      </c>
      <c r="D15" s="34">
        <v>1</v>
      </c>
      <c r="E15" s="31">
        <f>E14+$D198</f>
        <v>45431</v>
      </c>
      <c r="F15" s="50"/>
      <c r="G15" s="57" t="s">
        <v>20</v>
      </c>
      <c r="H15" s="58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</row>
    <row r="16" spans="1:77" ht="20.100000000000001" customHeight="1" outlineLevel="1" x14ac:dyDescent="0.25">
      <c r="A16" s="4"/>
      <c r="B16" s="49"/>
      <c r="C16" s="33" t="s">
        <v>5</v>
      </c>
      <c r="D16" s="34">
        <v>14</v>
      </c>
      <c r="E16" s="31">
        <f>E14+$D16</f>
        <v>45445</v>
      </c>
      <c r="F16" s="50"/>
      <c r="G16" s="57"/>
      <c r="H16" s="58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</row>
    <row r="17" spans="1:77" ht="21.9" customHeight="1" outlineLevel="1" x14ac:dyDescent="0.25">
      <c r="A17" s="4"/>
      <c r="B17" s="49" t="s">
        <v>22</v>
      </c>
      <c r="C17" s="53" t="s">
        <v>5</v>
      </c>
      <c r="D17" s="69">
        <v>40</v>
      </c>
      <c r="E17" s="68">
        <f>E16+$D17</f>
        <v>45485</v>
      </c>
      <c r="F17" s="50"/>
      <c r="G17" s="57" t="s">
        <v>9</v>
      </c>
      <c r="H17" s="58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</row>
    <row r="18" spans="1:77" ht="21.9" customHeight="1" outlineLevel="1" x14ac:dyDescent="0.25">
      <c r="A18" s="4"/>
      <c r="B18" s="49"/>
      <c r="C18" s="53"/>
      <c r="D18" s="70"/>
      <c r="E18" s="68"/>
      <c r="F18" s="50"/>
      <c r="G18" s="57"/>
      <c r="H18" s="58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</row>
    <row r="19" spans="1:77" ht="51" customHeight="1" outlineLevel="1" x14ac:dyDescent="0.25">
      <c r="A19" s="4"/>
      <c r="B19" s="36" t="s">
        <v>23</v>
      </c>
      <c r="C19" s="33" t="s">
        <v>1</v>
      </c>
      <c r="D19" s="34">
        <v>31</v>
      </c>
      <c r="E19" s="35">
        <f>E17+$D19</f>
        <v>45516</v>
      </c>
      <c r="F19" s="37"/>
      <c r="G19" s="45" t="s">
        <v>30</v>
      </c>
      <c r="H19" s="46"/>
      <c r="I19" s="7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</row>
    <row r="20" spans="1:77" ht="35.1" customHeight="1" outlineLevel="1" x14ac:dyDescent="0.25">
      <c r="A20" s="4"/>
      <c r="B20" s="26" t="s">
        <v>24</v>
      </c>
      <c r="C20" s="38" t="s">
        <v>1</v>
      </c>
      <c r="D20" s="30">
        <v>10</v>
      </c>
      <c r="E20" s="31">
        <f>E19+$D20</f>
        <v>45526</v>
      </c>
      <c r="F20" s="39"/>
      <c r="G20" s="45" t="s">
        <v>9</v>
      </c>
      <c r="H20" s="46"/>
      <c r="I20" s="7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</row>
    <row r="21" spans="1:77" ht="35.1" customHeight="1" outlineLevel="1" x14ac:dyDescent="0.25">
      <c r="A21" s="4"/>
      <c r="B21" s="36" t="s">
        <v>25</v>
      </c>
      <c r="C21" s="33" t="s">
        <v>1</v>
      </c>
      <c r="D21" s="34">
        <v>7</v>
      </c>
      <c r="E21" s="35">
        <f>E20+$D21</f>
        <v>45533</v>
      </c>
      <c r="F21" s="37"/>
      <c r="G21" s="45" t="s">
        <v>7</v>
      </c>
      <c r="H21" s="46"/>
      <c r="I21" s="7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</row>
    <row r="22" spans="1:77" ht="33" customHeight="1" x14ac:dyDescent="0.25">
      <c r="A22" s="4"/>
      <c r="B22" s="21" t="s">
        <v>28</v>
      </c>
      <c r="C22" s="22"/>
      <c r="D22" s="23">
        <v>1</v>
      </c>
      <c r="E22" s="24">
        <f>E21+D22</f>
        <v>45534</v>
      </c>
      <c r="F22" s="25"/>
      <c r="G22" s="45" t="s">
        <v>8</v>
      </c>
      <c r="H22" s="46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</row>
    <row r="23" spans="1:77" ht="36" customHeight="1" x14ac:dyDescent="0.25">
      <c r="A23" s="4"/>
      <c r="B23" s="36" t="s">
        <v>26</v>
      </c>
      <c r="C23" s="38" t="s">
        <v>4</v>
      </c>
      <c r="D23" s="30">
        <v>1</v>
      </c>
      <c r="E23" s="24">
        <f>E22+D23</f>
        <v>45535</v>
      </c>
      <c r="F23" s="25"/>
      <c r="G23" s="45"/>
      <c r="H23" s="46"/>
      <c r="I23" s="4"/>
      <c r="J23" s="4"/>
      <c r="K23" s="4"/>
      <c r="L23" s="8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</row>
    <row r="24" spans="1:77" ht="34.799999999999997" customHeight="1" thickBot="1" x14ac:dyDescent="0.3">
      <c r="A24" s="4"/>
      <c r="B24" s="17" t="s">
        <v>27</v>
      </c>
      <c r="C24" s="18" t="s">
        <v>4</v>
      </c>
      <c r="D24" s="19">
        <v>1</v>
      </c>
      <c r="E24" s="20">
        <f>MAX(E23+$D24,E23+D24)</f>
        <v>45536</v>
      </c>
      <c r="F24" s="15"/>
      <c r="G24" s="43"/>
      <c r="H24" s="16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</row>
    <row r="25" spans="1:77" x14ac:dyDescent="0.25">
      <c r="A25" s="4"/>
      <c r="B25" s="40"/>
      <c r="C25" s="41"/>
      <c r="D25" s="41"/>
      <c r="E25" s="41"/>
      <c r="F25" s="41"/>
      <c r="G25" s="42"/>
      <c r="H25" s="41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</row>
    <row r="26" spans="1:77" x14ac:dyDescent="0.25">
      <c r="A26" s="4"/>
      <c r="B26" s="40"/>
      <c r="C26" s="40"/>
      <c r="D26" s="40"/>
      <c r="E26" s="40"/>
      <c r="F26" s="40"/>
      <c r="G26" s="40"/>
      <c r="H26" s="40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</row>
    <row r="27" spans="1:77" x14ac:dyDescent="0.25">
      <c r="A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</row>
    <row r="28" spans="1:77" x14ac:dyDescent="0.25">
      <c r="A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</row>
    <row r="29" spans="1:77" x14ac:dyDescent="0.25">
      <c r="A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</row>
    <row r="30" spans="1:77" x14ac:dyDescent="0.25">
      <c r="A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</row>
    <row r="31" spans="1:77" x14ac:dyDescent="0.25">
      <c r="A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</row>
    <row r="32" spans="1:77" x14ac:dyDescent="0.25">
      <c r="A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</row>
    <row r="33" spans="1:77" x14ac:dyDescent="0.25">
      <c r="A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</row>
    <row r="34" spans="1:77" x14ac:dyDescent="0.25">
      <c r="A34" s="4"/>
      <c r="B34" s="1" t="s">
        <v>33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</row>
    <row r="35" spans="1:77" x14ac:dyDescent="0.25">
      <c r="C35" s="3"/>
      <c r="D35" s="3"/>
      <c r="E35" s="1" t="s">
        <v>34</v>
      </c>
    </row>
    <row r="36" spans="1:77" x14ac:dyDescent="0.25">
      <c r="B36" s="1" t="s">
        <v>31</v>
      </c>
      <c r="C36" s="3"/>
      <c r="D36" s="3"/>
      <c r="E36" s="44" t="s">
        <v>32</v>
      </c>
      <c r="F36" s="44"/>
      <c r="G36" s="44"/>
      <c r="H36" s="44"/>
    </row>
    <row r="37" spans="1:77" x14ac:dyDescent="0.25">
      <c r="C37" s="3"/>
      <c r="D37" s="3"/>
    </row>
    <row r="38" spans="1:77" x14ac:dyDescent="0.25">
      <c r="C38" s="3"/>
      <c r="D38" s="3"/>
    </row>
    <row r="39" spans="1:77" x14ac:dyDescent="0.25">
      <c r="C39" s="3"/>
      <c r="D39" s="3"/>
    </row>
  </sheetData>
  <mergeCells count="32">
    <mergeCell ref="B15:B16"/>
    <mergeCell ref="F15:F16"/>
    <mergeCell ref="G15:H16"/>
    <mergeCell ref="G21:H21"/>
    <mergeCell ref="G8:H8"/>
    <mergeCell ref="B11:B12"/>
    <mergeCell ref="G9:H9"/>
    <mergeCell ref="B17:B18"/>
    <mergeCell ref="C17:C18"/>
    <mergeCell ref="E17:E18"/>
    <mergeCell ref="F17:F18"/>
    <mergeCell ref="G17:H18"/>
    <mergeCell ref="D17:D18"/>
    <mergeCell ref="B1:H1"/>
    <mergeCell ref="B2:H2"/>
    <mergeCell ref="B13:B14"/>
    <mergeCell ref="F13:F14"/>
    <mergeCell ref="G10:H10"/>
    <mergeCell ref="G11:H12"/>
    <mergeCell ref="G13:H14"/>
    <mergeCell ref="F11:F12"/>
    <mergeCell ref="F6:F7"/>
    <mergeCell ref="G6:G7"/>
    <mergeCell ref="H6:H7"/>
    <mergeCell ref="B6:B7"/>
    <mergeCell ref="C6:E7"/>
    <mergeCell ref="B5:H5"/>
    <mergeCell ref="E36:H36"/>
    <mergeCell ref="G22:H22"/>
    <mergeCell ref="G23:H23"/>
    <mergeCell ref="G20:H20"/>
    <mergeCell ref="G19:H19"/>
  </mergeCells>
  <printOptions horizontalCentered="1"/>
  <pageMargins left="0.25" right="0.25" top="0.43" bottom="0.46" header="0.3" footer="0.3"/>
  <pageSetup paperSize="9" scale="70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Harmonogram JŘSU</vt:lpstr>
      <vt:lpstr>'Harmonogram JŘSU'!Oblast_tisku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Tomas.Konvicka@cmzrb.cz</dc:creator>
  <cp:lastModifiedBy>KONVICKA</cp:lastModifiedBy>
  <cp:lastPrinted>2024-05-06T08:55:14Z</cp:lastPrinted>
  <dcterms:created xsi:type="dcterms:W3CDTF">2004-08-02T11:17:35Z</dcterms:created>
  <dcterms:modified xsi:type="dcterms:W3CDTF">2024-05-06T09:37:15Z</dcterms:modified>
</cp:coreProperties>
</file>